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workbookProtection workbookAlgorithmName="SHA-512" workbookHashValue="scUcu/jghHEybXmjigluQ/vEiz74psLgK5HOsCu2u6XB+RD/uyjs0fzCzIKz8BzFLKXndUsbA0khXv0KunoV4Q==" workbookSaltValue="umQwTdka8X36v/DhX9GVXA==" workbookSpinCount="100000" lockStructure="1"/>
  <bookViews>
    <workbookView xWindow="0" yWindow="0" windowWidth="25200" windowHeight="10950"/>
  </bookViews>
  <sheets>
    <sheet name="Application" sheetId="1" r:id="rId1"/>
    <sheet name="Examinations of the programm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<sst xmlns="http://schemas.openxmlformats.org/spreadsheetml/2006/main" count="65" uniqueCount="65">
  <si>
    <t>ECTS</t>
  </si>
  <si>
    <t>Introduction to Management</t>
  </si>
  <si>
    <t>Marketing</t>
  </si>
  <si>
    <t>Fundamentals of Accounting</t>
  </si>
  <si>
    <t>Principles of Economics</t>
  </si>
  <si>
    <t>Organization and HR Management</t>
  </si>
  <si>
    <t>Operations Management</t>
  </si>
  <si>
    <t>Managerial Accounting</t>
  </si>
  <si>
    <t>International Economics</t>
  </si>
  <si>
    <t>Strategic Management</t>
  </si>
  <si>
    <t>Corporate Finance 1</t>
  </si>
  <si>
    <t>Financial Accounting</t>
  </si>
  <si>
    <t>Entrepreneurship</t>
  </si>
  <si>
    <t>Intercultural Management</t>
  </si>
  <si>
    <t>Corporate Finance 2</t>
  </si>
  <si>
    <t>Managerial Decision Making</t>
  </si>
  <si>
    <t>Integrated Business Game</t>
  </si>
  <si>
    <t>Principles of Law</t>
  </si>
  <si>
    <t>Quantitative Methods 1 (Applied Mathematics)</t>
  </si>
  <si>
    <t>Spreadsheet Applications in Business</t>
  </si>
  <si>
    <t>Quantitative Methods 2 (Applied Statistics)</t>
  </si>
  <si>
    <t>Scientific Writing</t>
  </si>
  <si>
    <t>Quantitative Methods 3 (Applied Data Science)</t>
  </si>
  <si>
    <t>Application for recognition of study and examination achievements</t>
  </si>
  <si>
    <t>Surname, first name:</t>
  </si>
  <si>
    <t>Address:</t>
  </si>
  <si>
    <t>Phone, Email:</t>
  </si>
  <si>
    <t>Applicant or matriculation number:</t>
  </si>
  <si>
    <t>degree/programme:</t>
  </si>
  <si>
    <t>Bachelor of Arts / International Business / Examination regulations 2021</t>
  </si>
  <si>
    <t>Standard study time:</t>
  </si>
  <si>
    <t>To be completed by the applicant!</t>
  </si>
  <si>
    <t>Examinations already taken</t>
  </si>
  <si>
    <r>
      <t xml:space="preserve">
Form of examination
</t>
    </r>
    <r>
      <rPr>
        <sz val="8"/>
        <color rgb="FF000000"/>
        <rFont val="Calibri"/>
        <family val="2"/>
        <charset val="1"/>
      </rPr>
      <t>(Written exam,
term paper,
oral exam etc.)</t>
    </r>
  </si>
  <si>
    <r>
      <t xml:space="preserve">
</t>
    </r>
    <r>
      <rPr>
        <b/>
        <sz val="11"/>
        <color theme="1"/>
        <rFont val="Calibri"/>
        <family val="2"/>
        <scheme val="minor"/>
      </rPr>
      <t>Title of the examination already taken**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Please enter only one examination per line!
(Designation according to transcript)</t>
    </r>
  </si>
  <si>
    <t>Application for recognition</t>
  </si>
  <si>
    <r>
      <t xml:space="preserve">
Credits earned
</t>
    </r>
    <r>
      <rPr>
        <sz val="8"/>
        <color rgb="FF000000"/>
        <rFont val="Calibri"/>
        <family val="2"/>
        <charset val="1"/>
      </rPr>
      <t>(according to transcript)</t>
    </r>
  </si>
  <si>
    <r>
      <t xml:space="preserve">
Grade
</t>
    </r>
    <r>
      <rPr>
        <sz val="8"/>
        <color rgb="FF000000"/>
        <rFont val="Calibri"/>
        <family val="2"/>
        <charset val="1"/>
      </rPr>
      <t>(acc. to transcript)</t>
    </r>
  </si>
  <si>
    <t>Core modules</t>
  </si>
  <si>
    <t>Subject</t>
  </si>
  <si>
    <t>Examin. number</t>
  </si>
  <si>
    <t>Complementary basic subjects</t>
  </si>
  <si>
    <t>sequential
number</t>
  </si>
  <si>
    <t xml:space="preserve">
Sequ.
No. acc.
to over-view</t>
  </si>
  <si>
    <r>
      <t xml:space="preserve">
</t>
    </r>
    <r>
      <rPr>
        <sz val="11"/>
        <color rgb="FF000000"/>
        <rFont val="Calibri"/>
        <family val="2"/>
      </rPr>
      <t>for the following examinations:</t>
    </r>
    <r>
      <rPr>
        <b/>
        <sz val="12"/>
        <color rgb="FF000000"/>
        <rFont val="Calibri"/>
        <family val="2"/>
        <charset val="1"/>
      </rPr>
      <t xml:space="preserve">
</t>
    </r>
    <r>
      <rPr>
        <sz val="8"/>
        <color rgb="FF000000"/>
        <rFont val="Calibri"/>
        <family val="2"/>
      </rPr>
      <t xml:space="preserve">(Please enter only the </t>
    </r>
    <r>
      <rPr>
        <b/>
        <sz val="8"/>
        <color rgb="FF000000"/>
        <rFont val="Calibri"/>
        <family val="2"/>
      </rPr>
      <t>sequential numbe</t>
    </r>
    <r>
      <rPr>
        <sz val="8"/>
        <color rgb="FF000000"/>
        <rFont val="Calibri"/>
        <family val="2"/>
      </rPr>
      <t>r from the annex "Examinations of the programme"; the name of the examination will be added automatically)</t>
    </r>
  </si>
  <si>
    <t>Grade</t>
  </si>
  <si>
    <t>Credits</t>
  </si>
  <si>
    <t xml:space="preserve">
Request
reviewed
by:</t>
  </si>
  <si>
    <t>** Documents to be submitted:</t>
  </si>
  <si>
    <t>Appendix 1: Transcript of Records</t>
  </si>
  <si>
    <t xml:space="preserve">* Reasons for refusal: </t>
  </si>
  <si>
    <t xml:space="preserve">A - Non-recognition due to incompatibility of content </t>
  </si>
  <si>
    <t>B - Non-recognition due to other competences taught</t>
  </si>
  <si>
    <t>C - Non-recognition due to insufficient documentation</t>
  </si>
  <si>
    <t>D - Non-recognition for other reasons</t>
  </si>
  <si>
    <t>Detailed reasons for the rejections (A - D):</t>
  </si>
  <si>
    <t>No.</t>
  </si>
  <si>
    <t>Reason
(A, B, C or D)</t>
  </si>
  <si>
    <t>Explanation</t>
  </si>
  <si>
    <t>recogn:
Yes / No*</t>
  </si>
  <si>
    <t>Date, Signature (Applicant)</t>
  </si>
  <si>
    <t xml:space="preserve">Appendix 2: Excerpt from the Module Handbook (with essential information on content and workload of subject) </t>
  </si>
  <si>
    <t>(by Applicant)</t>
  </si>
  <si>
    <t xml:space="preserve">Date, signature (examination board chair 
or representative) </t>
  </si>
  <si>
    <t>Entry by examiner or chairperson of the examination board (or representative)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</si>
</sst>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  <font>
      <sz val="10"/>
      <color indexed="9"/>
      <name val="Arial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12" fillId="0" borderId="14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wrapText="1" shrinkToFit="1"/>
    </xf>
    <xf numFmtId="165" fontId="4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1" fillId="4" borderId="7" xfId="0" applyFont="1" applyFill="1" applyBorder="1" applyAlignment="1"/>
    <xf numFmtId="0" fontId="0" fillId="6" borderId="0" xfId="0" applyFill="1" applyBorder="1" applyAlignment="1">
      <alignment horizontal="right"/>
    </xf>
    <xf numFmtId="0" fontId="11" fillId="4" borderId="14" xfId="0" applyFont="1" applyFill="1" applyBorder="1" applyAlignment="1"/>
    <xf numFmtId="0" fontId="0" fillId="5" borderId="7" xfId="0" applyFont="1" applyFill="1" applyBorder="1"/>
    <xf numFmtId="0" fontId="0" fillId="6" borderId="7" xfId="0" applyFill="1" applyBorder="1" applyAlignment="1">
      <alignment horizontal="right"/>
    </xf>
    <xf numFmtId="0" fontId="0" fillId="6" borderId="7" xfId="0" applyFont="1" applyFill="1" applyBorder="1"/>
    <xf numFmtId="0" fontId="0" fillId="6" borderId="7" xfId="0" applyFill="1" applyBorder="1"/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0" fillId="6" borderId="0" xfId="0" applyFill="1"/>
    <xf numFmtId="0" fontId="14" fillId="7" borderId="7" xfId="0" applyFont="1" applyFill="1" applyBorder="1"/>
    <xf numFmtId="0" fontId="0" fillId="0" borderId="0" xfId="0" applyAlignment="1">
      <alignment wrapText="1"/>
    </xf>
    <xf numFmtId="0" fontId="2" fillId="3" borderId="7" xfId="0" applyFont="1" applyFill="1" applyBorder="1" applyAlignment="1" applyProtection="1">
      <alignment horizontal="center" vertical="center" wrapText="1" shrinkToFit="1"/>
    </xf>
    <xf numFmtId="0" fontId="20" fillId="3" borderId="7" xfId="0" applyFont="1" applyFill="1" applyBorder="1" applyAlignment="1" applyProtection="1">
      <alignment horizontal="center" vertical="center" wrapText="1" shrinkToFit="1"/>
    </xf>
    <xf numFmtId="0" fontId="21" fillId="3" borderId="7" xfId="0" applyFont="1" applyFill="1" applyBorder="1" applyAlignment="1" applyProtection="1">
      <alignment horizontal="center" vertical="top" wrapText="1" shrinkToFit="1"/>
    </xf>
    <xf numFmtId="0" fontId="21" fillId="0" borderId="0" xfId="0" applyFont="1" applyBorder="1" applyAlignment="1">
      <alignment horizontal="left"/>
    </xf>
    <xf numFmtId="0" fontId="23" fillId="0" borderId="0" xfId="0" applyFont="1" applyAlignment="1"/>
    <xf numFmtId="0" fontId="23" fillId="0" borderId="0" xfId="0" applyFont="1" applyBorder="1" applyAlignment="1"/>
    <xf numFmtId="0" fontId="9" fillId="3" borderId="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9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9" fillId="3" borderId="7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15" fillId="2" borderId="7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" workbookViewId="0">
      <selection sqref="A1:K1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6.25" customHeight="1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35.1" customHeight="1" x14ac:dyDescent="0.25">
      <c r="A3" s="66" t="s">
        <v>24</v>
      </c>
      <c r="B3" s="66"/>
      <c r="C3" s="67"/>
      <c r="D3" s="67"/>
      <c r="E3" s="67"/>
      <c r="F3" s="67"/>
      <c r="G3" s="67"/>
      <c r="H3" s="67"/>
      <c r="I3" s="67"/>
      <c r="J3" s="67"/>
      <c r="K3" s="67"/>
    </row>
    <row r="4" spans="1:11" ht="35.1" customHeight="1" x14ac:dyDescent="0.25">
      <c r="A4" s="59" t="s">
        <v>25</v>
      </c>
      <c r="B4" s="59"/>
      <c r="C4" s="60"/>
      <c r="D4" s="60"/>
      <c r="E4" s="60"/>
      <c r="F4" s="60"/>
      <c r="G4" s="60"/>
      <c r="H4" s="60"/>
      <c r="I4" s="60"/>
      <c r="J4" s="60"/>
      <c r="K4" s="60"/>
    </row>
    <row r="5" spans="1:11" ht="35.1" customHeight="1" x14ac:dyDescent="0.25">
      <c r="A5" s="59" t="s">
        <v>26</v>
      </c>
      <c r="B5" s="59"/>
      <c r="C5" s="60"/>
      <c r="D5" s="60"/>
      <c r="E5" s="60"/>
      <c r="F5" s="60"/>
      <c r="G5" s="60"/>
      <c r="H5" s="60"/>
      <c r="I5" s="60"/>
      <c r="J5" s="60"/>
      <c r="K5" s="60"/>
    </row>
    <row r="6" spans="1:11" ht="28.5" customHeight="1" x14ac:dyDescent="0.25">
      <c r="A6" s="59" t="s">
        <v>27</v>
      </c>
      <c r="B6" s="59"/>
      <c r="C6" s="60"/>
      <c r="D6" s="60"/>
      <c r="E6" s="60"/>
      <c r="F6" s="60"/>
      <c r="G6" s="60"/>
      <c r="H6" s="60"/>
      <c r="I6" s="60"/>
      <c r="J6" s="60"/>
      <c r="K6" s="60"/>
    </row>
    <row r="7" spans="1:11" ht="38.25" customHeight="1" x14ac:dyDescent="0.25">
      <c r="A7" s="61" t="s">
        <v>28</v>
      </c>
      <c r="B7" s="61"/>
      <c r="C7" s="62" t="s">
        <v>29</v>
      </c>
      <c r="D7" s="62"/>
      <c r="E7" s="62"/>
      <c r="F7" s="62"/>
      <c r="G7" s="62"/>
      <c r="H7" s="62"/>
      <c r="I7" s="63" t="s">
        <v>30</v>
      </c>
      <c r="J7" s="63"/>
      <c r="K7" s="8">
        <v>7</v>
      </c>
    </row>
    <row r="8" spans="1:11" ht="15.75" customHeight="1" x14ac:dyDescent="0.25">
      <c r="A8" s="55" t="s">
        <v>31</v>
      </c>
      <c r="B8" s="56"/>
      <c r="C8" s="56"/>
      <c r="D8" s="56"/>
      <c r="E8" s="56"/>
      <c r="F8" s="56"/>
      <c r="G8" s="56"/>
      <c r="H8" s="57" t="s">
        <v>64</v>
      </c>
      <c r="I8" s="57"/>
      <c r="J8" s="57"/>
      <c r="K8" s="57"/>
    </row>
    <row r="9" spans="1:11" ht="15.75" customHeight="1" x14ac:dyDescent="0.25">
      <c r="A9" s="56" t="s">
        <v>32</v>
      </c>
      <c r="B9" s="56"/>
      <c r="C9" s="56"/>
      <c r="D9" s="56"/>
      <c r="E9" s="56"/>
      <c r="F9" s="56" t="s">
        <v>35</v>
      </c>
      <c r="G9" s="56"/>
      <c r="H9" s="57"/>
      <c r="I9" s="57"/>
      <c r="J9" s="57"/>
      <c r="K9" s="57"/>
    </row>
    <row r="10" spans="1:11" ht="86.25" customHeight="1" x14ac:dyDescent="0.25">
      <c r="A10" s="58" t="s">
        <v>34</v>
      </c>
      <c r="B10" s="58"/>
      <c r="C10" s="12" t="s">
        <v>33</v>
      </c>
      <c r="D10" s="12" t="s">
        <v>36</v>
      </c>
      <c r="E10" s="12" t="s">
        <v>37</v>
      </c>
      <c r="F10" s="13" t="s">
        <v>43</v>
      </c>
      <c r="G10" s="14" t="s">
        <v>44</v>
      </c>
      <c r="H10" s="37" t="s">
        <v>59</v>
      </c>
      <c r="I10" s="36" t="s">
        <v>46</v>
      </c>
      <c r="J10" s="36" t="s">
        <v>45</v>
      </c>
      <c r="K10" s="38" t="s">
        <v>47</v>
      </c>
    </row>
    <row r="11" spans="1:11" ht="15.75" x14ac:dyDescent="0.25">
      <c r="A11" s="54"/>
      <c r="B11" s="54"/>
      <c r="C11" s="15"/>
      <c r="D11" s="16"/>
      <c r="E11" s="16"/>
      <c r="F11" s="16"/>
      <c r="G11" s="17" t="str">
        <f>IF(F11&gt;0,LEFT(TEXT(VLOOKUP($F11,'Examinations of the programme'!$A$1:$C$1774,2,FALSE),0)&amp;" / "&amp;TEXT(VLOOKUP($F11,'Examinations of the programme'!$A$1:$C$1774,3,FALSE),0),60),"")</f>
        <v/>
      </c>
      <c r="H11" s="18"/>
      <c r="I11" s="19" t="str">
        <f>IF(F11&gt;0,LEFT(TEXT(VLOOKUP($F11,'Examinations of the programme'!$A$1:$D$1774,4,FALSE),0),60),"")</f>
        <v/>
      </c>
      <c r="J11" s="20"/>
      <c r="K11" s="21"/>
    </row>
    <row r="12" spans="1:11" ht="15.75" x14ac:dyDescent="0.25">
      <c r="A12" s="54"/>
      <c r="B12" s="54"/>
      <c r="C12" s="15"/>
      <c r="D12" s="16"/>
      <c r="E12" s="16"/>
      <c r="F12" s="16"/>
      <c r="G12" s="17" t="str">
        <f>IF(F12&gt;0,LEFT(TEXT(VLOOKUP($F12,'Examinations of the programme'!$A$1:$C$1774,2,FALSE),0)&amp;" / "&amp;TEXT(VLOOKUP($F12,'Examinations of the programme'!$A$1:$C$1774,3,FALSE),0),60),"")</f>
        <v/>
      </c>
      <c r="H12" s="18"/>
      <c r="I12" s="19" t="str">
        <f>IF(F12&gt;0,LEFT(TEXT(VLOOKUP($F12,'Examinations of the programme'!$A$1:$D$1774,4,FALSE),0),60),"")</f>
        <v/>
      </c>
      <c r="J12" s="20"/>
      <c r="K12" s="21"/>
    </row>
    <row r="13" spans="1:11" ht="15.75" x14ac:dyDescent="0.25">
      <c r="A13" s="54"/>
      <c r="B13" s="54"/>
      <c r="C13" s="15"/>
      <c r="D13" s="16"/>
      <c r="E13" s="16"/>
      <c r="F13" s="16"/>
      <c r="G13" s="17" t="str">
        <f>IF(F13&gt;0,LEFT(TEXT(VLOOKUP($F13,'Examinations of the programme'!$A$1:$C$1774,2,FALSE),0)&amp;" / "&amp;TEXT(VLOOKUP($F13,'Examinations of the programme'!$A$1:$C$1774,3,FALSE),0),60),"")</f>
        <v/>
      </c>
      <c r="H13" s="18"/>
      <c r="I13" s="19" t="str">
        <f>IF(F13&gt;0,LEFT(TEXT(VLOOKUP($F13,'Examinations of the programme'!$A$1:$D$1774,4,FALSE),0),60),"")</f>
        <v/>
      </c>
      <c r="J13" s="20"/>
      <c r="K13" s="21"/>
    </row>
    <row r="14" spans="1:11" ht="15.75" x14ac:dyDescent="0.25">
      <c r="A14" s="54"/>
      <c r="B14" s="54"/>
      <c r="C14" s="15"/>
      <c r="D14" s="16"/>
      <c r="E14" s="16"/>
      <c r="F14" s="16"/>
      <c r="G14" s="17" t="str">
        <f>IF(F14&gt;0,LEFT(TEXT(VLOOKUP($F14,'Examinations of the programme'!$A$1:$C$1774,2,FALSE),0)&amp;" / "&amp;TEXT(VLOOKUP($F14,'Examinations of the programme'!$A$1:$C$1774,3,FALSE),0),60),"")</f>
        <v/>
      </c>
      <c r="H14" s="18"/>
      <c r="I14" s="19" t="str">
        <f>IF(F14&gt;0,LEFT(TEXT(VLOOKUP($F14,'Examinations of the programme'!$A$1:$D$1774,4,FALSE),0),60),"")</f>
        <v/>
      </c>
      <c r="J14" s="20"/>
      <c r="K14" s="21"/>
    </row>
    <row r="15" spans="1:11" ht="15.75" x14ac:dyDescent="0.25">
      <c r="A15" s="54"/>
      <c r="B15" s="54"/>
      <c r="C15" s="15"/>
      <c r="D15" s="16"/>
      <c r="E15" s="16"/>
      <c r="F15" s="16"/>
      <c r="G15" s="17" t="str">
        <f>IF(F15&gt;0,LEFT(TEXT(VLOOKUP($F15,'Examinations of the programme'!$A$1:$C$1774,2,FALSE),0)&amp;" / "&amp;TEXT(VLOOKUP($F15,'Examinations of the programme'!$A$1:$C$1774,3,FALSE),0),60),"")</f>
        <v/>
      </c>
      <c r="H15" s="18"/>
      <c r="I15" s="19" t="str">
        <f>IF(F15&gt;0,LEFT(TEXT(VLOOKUP($F15,'Examinations of the programme'!$A$1:$D$1774,4,FALSE),0),60),"")</f>
        <v/>
      </c>
      <c r="J15" s="20"/>
      <c r="K15" s="21"/>
    </row>
    <row r="16" spans="1:11" ht="15.75" x14ac:dyDescent="0.25">
      <c r="A16" s="54"/>
      <c r="B16" s="54"/>
      <c r="C16" s="15"/>
      <c r="D16" s="16"/>
      <c r="E16" s="16"/>
      <c r="F16" s="16"/>
      <c r="G16" s="17" t="str">
        <f>IF(F16&gt;0,LEFT(TEXT(VLOOKUP($F16,'Examinations of the programme'!$A$1:$C$1774,2,FALSE),0)&amp;" / "&amp;TEXT(VLOOKUP($F16,'Examinations of the programme'!$A$1:$C$1774,3,FALSE),0),60),"")</f>
        <v/>
      </c>
      <c r="H16" s="18"/>
      <c r="I16" s="19" t="str">
        <f>IF(F16&gt;0,LEFT(TEXT(VLOOKUP($F16,'Examinations of the programme'!$A$1:$D$1774,4,FALSE),0),60),"")</f>
        <v/>
      </c>
      <c r="J16" s="20"/>
      <c r="K16" s="21"/>
    </row>
    <row r="17" spans="1:11" ht="15.75" x14ac:dyDescent="0.25">
      <c r="A17" s="54"/>
      <c r="B17" s="54"/>
      <c r="C17" s="15"/>
      <c r="D17" s="16"/>
      <c r="E17" s="16"/>
      <c r="F17" s="16"/>
      <c r="G17" s="17" t="str">
        <f>IF(F17&gt;0,LEFT(TEXT(VLOOKUP($F17,'Examinations of the programme'!$A$1:$C$1774,2,FALSE),0)&amp;" / "&amp;TEXT(VLOOKUP($F17,'Examinations of the programme'!$A$1:$C$1774,3,FALSE),0),60),"")</f>
        <v/>
      </c>
      <c r="H17" s="18"/>
      <c r="I17" s="19" t="str">
        <f>IF(F17&gt;0,LEFT(TEXT(VLOOKUP($F17,'Examinations of the programme'!$A$1:$D$1774,4,FALSE),0),60),"")</f>
        <v/>
      </c>
      <c r="J17" s="20"/>
      <c r="K17" s="21"/>
    </row>
    <row r="18" spans="1:11" ht="15.75" x14ac:dyDescent="0.25">
      <c r="A18" s="54"/>
      <c r="B18" s="54"/>
      <c r="C18" s="15"/>
      <c r="D18" s="16"/>
      <c r="E18" s="16"/>
      <c r="F18" s="16"/>
      <c r="G18" s="17" t="str">
        <f>IF(F18&gt;0,LEFT(TEXT(VLOOKUP($F18,'Examinations of the programme'!$A$1:$C$1774,2,FALSE),0)&amp;" / "&amp;TEXT(VLOOKUP($F18,'Examinations of the programme'!$A$1:$C$1774,3,FALSE),0),60),"")</f>
        <v/>
      </c>
      <c r="H18" s="18"/>
      <c r="I18" s="19" t="str">
        <f>IF(F18&gt;0,LEFT(TEXT(VLOOKUP($F18,'Examinations of the programme'!$A$1:$D$1774,4,FALSE),0),60),"")</f>
        <v/>
      </c>
      <c r="J18" s="20"/>
      <c r="K18" s="21"/>
    </row>
    <row r="19" spans="1:11" ht="15.75" x14ac:dyDescent="0.25">
      <c r="A19" s="54"/>
      <c r="B19" s="54"/>
      <c r="C19" s="15"/>
      <c r="D19" s="16"/>
      <c r="E19" s="16"/>
      <c r="F19" s="16"/>
      <c r="G19" s="17" t="str">
        <f>IF(F19&gt;0,LEFT(TEXT(VLOOKUP($F19,'Examinations of the programme'!$A$1:$C$1774,2,FALSE),0)&amp;" / "&amp;TEXT(VLOOKUP($F19,'Examinations of the programme'!$A$1:$C$1774,3,FALSE),0),60),"")</f>
        <v/>
      </c>
      <c r="H19" s="18"/>
      <c r="I19" s="19" t="str">
        <f>IF(F19&gt;0,LEFT(TEXT(VLOOKUP($F19,'Examinations of the programme'!$A$1:$D$1774,4,FALSE),0),60),"")</f>
        <v/>
      </c>
      <c r="J19" s="20"/>
      <c r="K19" s="21"/>
    </row>
    <row r="20" spans="1:11" ht="15.75" x14ac:dyDescent="0.25">
      <c r="A20" s="54"/>
      <c r="B20" s="54"/>
      <c r="C20" s="15"/>
      <c r="D20" s="16"/>
      <c r="E20" s="16"/>
      <c r="F20" s="16"/>
      <c r="G20" s="17" t="str">
        <f>IF(F20&gt;0,LEFT(TEXT(VLOOKUP($F20,'Examinations of the programme'!$A$1:$C$1774,2,FALSE),0)&amp;" / "&amp;TEXT(VLOOKUP($F20,'Examinations of the programme'!$A$1:$C$1774,3,FALSE),0),60),"")</f>
        <v/>
      </c>
      <c r="H20" s="18"/>
      <c r="I20" s="19" t="str">
        <f>IF(F20&gt;0,LEFT(TEXT(VLOOKUP($F20,'Examinations of the programme'!$A$1:$D$1774,4,FALSE),0),60),"")</f>
        <v/>
      </c>
      <c r="J20" s="20"/>
      <c r="K20" s="21"/>
    </row>
    <row r="21" spans="1:11" ht="15.75" x14ac:dyDescent="0.25">
      <c r="A21" s="54"/>
      <c r="B21" s="54"/>
      <c r="C21" s="15"/>
      <c r="D21" s="16"/>
      <c r="E21" s="16"/>
      <c r="F21" s="16"/>
      <c r="G21" s="17" t="str">
        <f>IF(F21&gt;0,LEFT(TEXT(VLOOKUP($F21,'Examinations of the programme'!$A$1:$C$1774,2,FALSE),0)&amp;" / "&amp;TEXT(VLOOKUP($F21,'Examinations of the programme'!$A$1:$C$1774,3,FALSE),0),60),"")</f>
        <v/>
      </c>
      <c r="H21" s="18"/>
      <c r="I21" s="19" t="str">
        <f>IF(F21&gt;0,LEFT(TEXT(VLOOKUP($F21,'Examinations of the programme'!$A$1:$D$1774,4,FALSE),0),60),"")</f>
        <v/>
      </c>
      <c r="J21" s="20"/>
      <c r="K21" s="21"/>
    </row>
    <row r="22" spans="1:11" ht="15.75" x14ac:dyDescent="0.25">
      <c r="A22" s="54"/>
      <c r="B22" s="54"/>
      <c r="C22" s="15"/>
      <c r="D22" s="16"/>
      <c r="E22" s="16"/>
      <c r="F22" s="16"/>
      <c r="G22" s="17" t="str">
        <f>IF(F22&gt;0,LEFT(TEXT(VLOOKUP($F22,'Examinations of the programme'!$A$1:$C$1774,2,FALSE),0)&amp;" / "&amp;TEXT(VLOOKUP($F22,'Examinations of the programme'!$A$1:$C$1774,3,FALSE),0),60),"")</f>
        <v/>
      </c>
      <c r="H22" s="18"/>
      <c r="I22" s="19" t="str">
        <f>IF(F22&gt;0,LEFT(TEXT(VLOOKUP($F22,'Examinations of the programme'!$A$1:$D$1774,4,FALSE),0),60),"")</f>
        <v/>
      </c>
      <c r="J22" s="20"/>
      <c r="K22" s="21"/>
    </row>
    <row r="23" spans="1:11" ht="15.75" x14ac:dyDescent="0.25">
      <c r="A23" s="22"/>
      <c r="B23" s="23"/>
      <c r="C23" s="15"/>
      <c r="D23" s="16"/>
      <c r="E23" s="16"/>
      <c r="F23" s="16"/>
      <c r="G23" s="17" t="str">
        <f>IF(F23&gt;0,LEFT(TEXT(VLOOKUP($F23,'Examinations of the programme'!$A$1:$C$1774,2,FALSE),0)&amp;" / "&amp;TEXT(VLOOKUP($F23,'Examinations of the programme'!$A$1:$C$1774,3,FALSE),0),60),"")</f>
        <v/>
      </c>
      <c r="H23" s="18"/>
      <c r="I23" s="19" t="str">
        <f>IF(F23&gt;0,LEFT(TEXT(VLOOKUP($F23,'Examinations of the programme'!$A$1:$D$1774,4,FALSE),0),60),"")</f>
        <v/>
      </c>
      <c r="J23" s="20"/>
      <c r="K23" s="21"/>
    </row>
    <row r="24" spans="1:11" ht="15.75" x14ac:dyDescent="0.25">
      <c r="A24" s="54"/>
      <c r="B24" s="54"/>
      <c r="C24" s="15"/>
      <c r="D24" s="16"/>
      <c r="E24" s="16"/>
      <c r="F24" s="16"/>
      <c r="G24" s="17" t="str">
        <f>IF(F24&gt;0,LEFT(TEXT(VLOOKUP($F24,'Examinations of the programme'!$A$1:$C$1774,2,FALSE),0)&amp;" / "&amp;TEXT(VLOOKUP($F24,'Examinations of the programme'!$A$1:$C$1774,3,FALSE),0),60),"")</f>
        <v/>
      </c>
      <c r="H24" s="18"/>
      <c r="I24" s="19" t="str">
        <f>IF(F24&gt;0,LEFT(TEXT(VLOOKUP($F24,'Examinations of the programme'!$A$1:$D$1774,4,FALSE),0),60),"")</f>
        <v/>
      </c>
      <c r="J24" s="20"/>
      <c r="K24" s="21"/>
    </row>
    <row r="25" spans="1:11" ht="15.75" x14ac:dyDescent="0.25">
      <c r="A25" s="54"/>
      <c r="B25" s="54"/>
      <c r="C25" s="15"/>
      <c r="D25" s="16"/>
      <c r="E25" s="16"/>
      <c r="F25" s="16"/>
      <c r="G25" s="17"/>
      <c r="H25" s="18"/>
      <c r="I25" s="19" t="str">
        <f>IF(F25&gt;0,LEFT(TEXT(VLOOKUP($F25,'Examinations of the programme'!$A$1:$D$1774,4,FALSE),0),60),"")</f>
        <v/>
      </c>
      <c r="J25" s="20"/>
      <c r="K25" s="21"/>
    </row>
    <row r="26" spans="1:11" ht="15.75" x14ac:dyDescent="0.25">
      <c r="A26" s="54"/>
      <c r="B26" s="54"/>
      <c r="C26" s="15"/>
      <c r="D26" s="16"/>
      <c r="E26" s="16"/>
      <c r="F26" s="16"/>
      <c r="G26" s="17"/>
      <c r="H26" s="18"/>
      <c r="I26" s="19" t="str">
        <f>IF(F26&gt;0,LEFT(TEXT(VLOOKUP($F26,'Examinations of the programme'!$A$1:$D$1774,4,FALSE),0),60),"")</f>
        <v/>
      </c>
      <c r="J26" s="20"/>
      <c r="K26" s="21"/>
    </row>
    <row r="27" spans="1:11" ht="15.75" x14ac:dyDescent="0.25">
      <c r="A27" s="54"/>
      <c r="B27" s="54"/>
      <c r="C27" s="15"/>
      <c r="D27" s="16"/>
      <c r="E27" s="16"/>
      <c r="F27" s="16"/>
      <c r="G27" s="17"/>
      <c r="H27" s="18"/>
      <c r="I27" s="19" t="str">
        <f>IF(F27&gt;0,LEFT(TEXT(VLOOKUP($F27,'Examinations of the programme'!$A$1:$D$1774,4,FALSE),0),60),"")</f>
        <v/>
      </c>
      <c r="J27" s="20"/>
      <c r="K27" s="21"/>
    </row>
    <row r="28" spans="1:11" ht="15.75" x14ac:dyDescent="0.25">
      <c r="A28" s="54"/>
      <c r="B28" s="54"/>
      <c r="C28" s="15"/>
      <c r="D28" s="16"/>
      <c r="E28" s="16"/>
      <c r="F28" s="16"/>
      <c r="G28" s="17" t="str">
        <f>IF(F28&gt;0,LEFT(TEXT(VLOOKUP($F28,'Examinations of the programme'!$A$1:$C$1774,2,FALSE),0)&amp;" / "&amp;TEXT(VLOOKUP($F28,'Examinations of the programme'!$A$1:$C$1774,3,FALSE),0),60),"")</f>
        <v/>
      </c>
      <c r="H28" s="18"/>
      <c r="I28" s="19" t="str">
        <f>IF(F28&gt;0,LEFT(TEXT(VLOOKUP($F28,'Examinations of the programme'!$A$1:$D$1774,4,FALSE),0),60),"")</f>
        <v/>
      </c>
      <c r="J28" s="20"/>
      <c r="K28" s="21"/>
    </row>
    <row r="29" spans="1:11" ht="15.75" x14ac:dyDescent="0.25">
      <c r="A29" s="54"/>
      <c r="B29" s="54"/>
      <c r="C29" s="15"/>
      <c r="D29" s="16"/>
      <c r="E29" s="16"/>
      <c r="F29" s="16"/>
      <c r="G29" s="17"/>
      <c r="H29" s="18"/>
      <c r="I29" s="19" t="str">
        <f>IF(F29&gt;0,LEFT(TEXT(VLOOKUP($F29,'Examinations of the programme'!$A$1:$D$1774,4,FALSE),0),60),"")</f>
        <v/>
      </c>
      <c r="J29" s="20"/>
      <c r="K29" s="21"/>
    </row>
    <row r="30" spans="1:11" ht="15.75" x14ac:dyDescent="0.25">
      <c r="A30" s="54"/>
      <c r="B30" s="54"/>
      <c r="C30" s="15"/>
      <c r="D30" s="16"/>
      <c r="E30" s="16"/>
      <c r="F30" s="16"/>
      <c r="G30" s="17" t="str">
        <f>IF(F30&gt;0,LEFT(TEXT(VLOOKUP($F30,'Examinations of the programme'!$A$1:$C$1774,2,FALSE),0)&amp;" / "&amp;TEXT(VLOOKUP($F30,'Examinations of the programme'!$A$1:$C$1774,3,FALSE),0),60),"")</f>
        <v/>
      </c>
      <c r="H30" s="18"/>
      <c r="I30" s="19" t="str">
        <f>IF(F30&gt;0,LEFT(TEXT(VLOOKUP($F30,'Examinations of the programme'!$A$1:$D$1774,4,FALSE),0),60),"")</f>
        <v/>
      </c>
      <c r="J30" s="20"/>
      <c r="K30" s="21"/>
    </row>
    <row r="31" spans="1:11" ht="15.75" x14ac:dyDescent="0.25">
      <c r="A31" s="54"/>
      <c r="B31" s="54"/>
      <c r="C31" s="15"/>
      <c r="D31" s="16"/>
      <c r="E31" s="16"/>
      <c r="F31" s="16"/>
      <c r="G31" s="17" t="str">
        <f>IF(F31&gt;0,LEFT(TEXT(VLOOKUP($F31,'Examinations of the programme'!$A$1:$C$1774,2,FALSE),0)&amp;" / "&amp;TEXT(VLOOKUP($F31,'Examinations of the programme'!$A$1:$C$1774,3,FALSE),0),60),"")</f>
        <v/>
      </c>
      <c r="H31" s="18"/>
      <c r="I31" s="19" t="str">
        <f>IF(F31&gt;0,LEFT(TEXT(VLOOKUP($F31,'Examinations of the programme'!$A$1:$D$1774,4,FALSE),0),60),"")</f>
        <v/>
      </c>
      <c r="J31" s="20"/>
      <c r="K31" s="21"/>
    </row>
    <row r="32" spans="1:11" ht="15.75" x14ac:dyDescent="0.25">
      <c r="A32" s="54"/>
      <c r="B32" s="54"/>
      <c r="C32" s="15"/>
      <c r="D32" s="16"/>
      <c r="E32" s="16"/>
      <c r="F32" s="16"/>
      <c r="G32" s="17" t="str">
        <f>IF(F32&gt;0,LEFT(TEXT(VLOOKUP($F32,'Examinations of the programme'!$A$1:$C$1774,2,FALSE),0)&amp;" / "&amp;TEXT(VLOOKUP($F32,'Examinations of the programme'!$A$1:$C$1774,3,FALSE),0),60),"")</f>
        <v/>
      </c>
      <c r="H32" s="18"/>
      <c r="I32" s="19" t="str">
        <f>IF(F32&gt;0,LEFT(TEXT(VLOOKUP($F32,'Examinations of the programme'!$A$1:$D$1774,4,FALSE),0),60),"")</f>
        <v/>
      </c>
      <c r="J32" s="20"/>
      <c r="K32" s="21"/>
    </row>
    <row r="33" spans="1:11" ht="33.75" customHeight="1" thickBot="1" x14ac:dyDescent="0.3">
      <c r="A33" s="52"/>
      <c r="B33" s="53"/>
      <c r="C33" s="53"/>
      <c r="D33" s="53"/>
      <c r="E33" s="53"/>
      <c r="F33" s="53"/>
      <c r="G33" s="53"/>
      <c r="H33" s="51"/>
      <c r="I33" s="51"/>
      <c r="J33" s="51"/>
      <c r="K33" s="51"/>
    </row>
    <row r="34" spans="1:11" ht="24.75" customHeight="1" x14ac:dyDescent="0.25">
      <c r="A34" s="46" t="s">
        <v>60</v>
      </c>
      <c r="B34" s="47"/>
      <c r="C34" s="47"/>
      <c r="D34" s="47"/>
      <c r="E34" s="47"/>
      <c r="F34" s="47"/>
      <c r="G34" s="47"/>
      <c r="H34" s="48" t="s">
        <v>63</v>
      </c>
      <c r="I34" s="48"/>
      <c r="J34" s="48"/>
      <c r="K34" s="48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40" t="s">
        <v>48</v>
      </c>
      <c r="B36" s="40"/>
      <c r="C36" s="41" t="s">
        <v>49</v>
      </c>
      <c r="D36" s="41"/>
      <c r="E36" s="41"/>
      <c r="F36" s="41"/>
      <c r="G36" s="41"/>
      <c r="H36" s="41"/>
      <c r="I36" s="41"/>
      <c r="J36" s="41"/>
      <c r="K36" s="41"/>
    </row>
    <row r="37" spans="1:11" ht="15" customHeight="1" x14ac:dyDescent="0.25">
      <c r="A37" s="40" t="s">
        <v>62</v>
      </c>
      <c r="B37" s="40"/>
      <c r="C37" s="41" t="s">
        <v>61</v>
      </c>
      <c r="D37" s="41"/>
      <c r="E37" s="41"/>
      <c r="F37" s="41"/>
      <c r="G37" s="41"/>
      <c r="H37" s="41"/>
      <c r="I37" s="41"/>
      <c r="J37" s="41"/>
      <c r="K37" s="41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50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ht="15.75" x14ac:dyDescent="0.25">
      <c r="A40" s="49" t="s">
        <v>51</v>
      </c>
      <c r="B40" s="49"/>
      <c r="C40" s="49"/>
      <c r="D40" s="49"/>
      <c r="E40" s="49"/>
      <c r="F40" s="49"/>
      <c r="G40" s="39" t="s">
        <v>53</v>
      </c>
      <c r="H40" s="5"/>
      <c r="I40" s="5"/>
    </row>
    <row r="41" spans="1:11" ht="15.75" x14ac:dyDescent="0.25">
      <c r="A41" s="49" t="s">
        <v>52</v>
      </c>
      <c r="B41" s="49"/>
      <c r="C41" s="49"/>
      <c r="D41" s="49"/>
      <c r="E41" s="49"/>
      <c r="F41" s="49"/>
      <c r="G41" s="39" t="s">
        <v>54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55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8.25" x14ac:dyDescent="0.25">
      <c r="A45" s="42" t="s">
        <v>56</v>
      </c>
      <c r="B45" s="43" t="s">
        <v>57</v>
      </c>
      <c r="C45" s="50" t="s">
        <v>58</v>
      </c>
      <c r="D45" s="50"/>
      <c r="E45" s="50"/>
      <c r="F45" s="50"/>
      <c r="G45" s="50"/>
      <c r="H45" s="50"/>
      <c r="I45" s="50"/>
      <c r="J45" s="50"/>
      <c r="K45" s="50"/>
    </row>
    <row r="46" spans="1:11" ht="30" customHeight="1" x14ac:dyDescent="0.25">
      <c r="A46" s="44"/>
      <c r="B46" s="44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30" customHeight="1" x14ac:dyDescent="0.25">
      <c r="A47" s="44"/>
      <c r="B47" s="44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30" customHeight="1" x14ac:dyDescent="0.25">
      <c r="A48" s="44"/>
      <c r="B48" s="44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30" customHeight="1" x14ac:dyDescent="0.25">
      <c r="A49" s="44"/>
      <c r="B49" s="44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30" customHeight="1" x14ac:dyDescent="0.25">
      <c r="A50" s="44"/>
      <c r="B50" s="44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30" customHeight="1" x14ac:dyDescent="0.25">
      <c r="A51" s="44"/>
      <c r="B51" s="44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30" customHeight="1" x14ac:dyDescent="0.25">
      <c r="A52" s="44"/>
      <c r="B52" s="44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30" customHeight="1" x14ac:dyDescent="0.25">
      <c r="A53" s="44"/>
      <c r="B53" s="44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30" customHeight="1" x14ac:dyDescent="0.25">
      <c r="A54" s="44"/>
      <c r="B54" s="44"/>
      <c r="C54" s="45"/>
      <c r="D54" s="45"/>
      <c r="E54" s="45"/>
      <c r="F54" s="45"/>
      <c r="G54" s="45"/>
      <c r="H54" s="45"/>
      <c r="I54" s="45"/>
      <c r="J54" s="45"/>
      <c r="K54" s="45"/>
    </row>
  </sheetData>
  <sheetProtection algorithmName="SHA-512" hashValue="FPcDMPRqpebO++KeNO3HW6E/zxSeZ7+CeSwZYPDJjGYK7v36aAg6//Hq7EqgaXVYOxJBLfEgC6rCSvSdR0Oi6A==" saltValue="pcEln9iMylrePcNQkix/vg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5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H34:K34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20" zoomScaleNormal="120" workbookViewId="0">
      <selection activeCell="I31" sqref="I31"/>
    </sheetView>
  </sheetViews>
  <sheetFormatPr baseColWidth="10" defaultRowHeight="15" x14ac:dyDescent="0.25"/>
  <cols>
    <col min="2" max="2" width="64.140625" customWidth="1"/>
  </cols>
  <sheetData>
    <row r="1" spans="1:4" ht="30" x14ac:dyDescent="0.25">
      <c r="A1" s="35" t="s">
        <v>42</v>
      </c>
      <c r="B1" s="10" t="s">
        <v>39</v>
      </c>
      <c r="C1" s="9" t="s">
        <v>40</v>
      </c>
      <c r="D1" s="9" t="s">
        <v>0</v>
      </c>
    </row>
    <row r="2" spans="1:4" x14ac:dyDescent="0.25">
      <c r="B2" s="24" t="s">
        <v>38</v>
      </c>
      <c r="C2" s="11"/>
      <c r="D2" s="11"/>
    </row>
    <row r="3" spans="1:4" x14ac:dyDescent="0.25">
      <c r="A3">
        <v>1</v>
      </c>
      <c r="B3" s="27" t="s">
        <v>1</v>
      </c>
      <c r="C3" s="28">
        <v>825</v>
      </c>
      <c r="D3" s="27">
        <v>5</v>
      </c>
    </row>
    <row r="4" spans="1:4" x14ac:dyDescent="0.25">
      <c r="A4">
        <v>2</v>
      </c>
      <c r="B4" s="27" t="s">
        <v>2</v>
      </c>
      <c r="C4" s="28">
        <v>826</v>
      </c>
      <c r="D4" s="27">
        <v>5</v>
      </c>
    </row>
    <row r="5" spans="1:4" x14ac:dyDescent="0.25">
      <c r="A5">
        <v>3</v>
      </c>
      <c r="B5" s="27" t="s">
        <v>3</v>
      </c>
      <c r="C5" s="28">
        <v>827</v>
      </c>
      <c r="D5" s="27">
        <v>5</v>
      </c>
    </row>
    <row r="6" spans="1:4" x14ac:dyDescent="0.25">
      <c r="A6">
        <v>4</v>
      </c>
      <c r="B6" s="27" t="s">
        <v>4</v>
      </c>
      <c r="C6" s="28">
        <v>828</v>
      </c>
      <c r="D6" s="27">
        <v>5</v>
      </c>
    </row>
    <row r="7" spans="1:4" x14ac:dyDescent="0.25">
      <c r="A7">
        <v>5</v>
      </c>
      <c r="B7" s="27" t="s">
        <v>5</v>
      </c>
      <c r="C7" s="28">
        <v>829</v>
      </c>
      <c r="D7" s="27">
        <v>5</v>
      </c>
    </row>
    <row r="8" spans="1:4" x14ac:dyDescent="0.25">
      <c r="A8">
        <v>6</v>
      </c>
      <c r="B8" s="27" t="s">
        <v>6</v>
      </c>
      <c r="C8" s="28">
        <v>830</v>
      </c>
      <c r="D8" s="27">
        <v>5</v>
      </c>
    </row>
    <row r="9" spans="1:4" x14ac:dyDescent="0.25">
      <c r="A9">
        <v>7</v>
      </c>
      <c r="B9" s="27" t="s">
        <v>7</v>
      </c>
      <c r="C9" s="28">
        <v>831</v>
      </c>
      <c r="D9" s="27">
        <v>5</v>
      </c>
    </row>
    <row r="10" spans="1:4" x14ac:dyDescent="0.25">
      <c r="A10">
        <v>8</v>
      </c>
      <c r="B10" s="27" t="s">
        <v>8</v>
      </c>
      <c r="C10" s="29">
        <v>832</v>
      </c>
      <c r="D10" s="27">
        <v>5</v>
      </c>
    </row>
    <row r="11" spans="1:4" x14ac:dyDescent="0.25">
      <c r="A11">
        <v>9</v>
      </c>
      <c r="B11" s="27" t="s">
        <v>9</v>
      </c>
      <c r="C11" s="28">
        <v>833</v>
      </c>
      <c r="D11" s="27">
        <v>5</v>
      </c>
    </row>
    <row r="12" spans="1:4" x14ac:dyDescent="0.25">
      <c r="A12">
        <v>10</v>
      </c>
      <c r="B12" s="27" t="s">
        <v>10</v>
      </c>
      <c r="C12" s="28">
        <v>834</v>
      </c>
      <c r="D12" s="27">
        <v>5</v>
      </c>
    </row>
    <row r="13" spans="1:4" x14ac:dyDescent="0.25">
      <c r="A13">
        <v>11</v>
      </c>
      <c r="B13" s="27" t="s">
        <v>11</v>
      </c>
      <c r="C13" s="28">
        <v>835</v>
      </c>
      <c r="D13" s="27">
        <v>5</v>
      </c>
    </row>
    <row r="14" spans="1:4" x14ac:dyDescent="0.25">
      <c r="A14">
        <v>12</v>
      </c>
      <c r="B14" s="27" t="s">
        <v>12</v>
      </c>
      <c r="C14" s="30">
        <v>836</v>
      </c>
      <c r="D14" s="27">
        <v>5</v>
      </c>
    </row>
    <row r="15" spans="1:4" x14ac:dyDescent="0.25">
      <c r="A15">
        <v>13</v>
      </c>
      <c r="B15" s="27" t="s">
        <v>13</v>
      </c>
      <c r="C15" s="30">
        <v>837</v>
      </c>
      <c r="D15" s="27">
        <v>5</v>
      </c>
    </row>
    <row r="16" spans="1:4" x14ac:dyDescent="0.25">
      <c r="A16">
        <v>14</v>
      </c>
      <c r="B16" s="27" t="s">
        <v>14</v>
      </c>
      <c r="C16" s="28">
        <v>838</v>
      </c>
      <c r="D16" s="27">
        <v>5</v>
      </c>
    </row>
    <row r="17" spans="1:8" x14ac:dyDescent="0.25">
      <c r="A17">
        <v>15</v>
      </c>
      <c r="B17" s="27" t="s">
        <v>15</v>
      </c>
      <c r="C17" s="28">
        <v>839</v>
      </c>
      <c r="D17" s="27">
        <v>5</v>
      </c>
    </row>
    <row r="18" spans="1:8" x14ac:dyDescent="0.25">
      <c r="A18">
        <v>16</v>
      </c>
      <c r="B18" s="27" t="s">
        <v>16</v>
      </c>
      <c r="C18" s="28">
        <v>840</v>
      </c>
      <c r="D18" s="27">
        <v>5</v>
      </c>
    </row>
    <row r="19" spans="1:8" x14ac:dyDescent="0.25">
      <c r="B19" s="26" t="s">
        <v>41</v>
      </c>
      <c r="C19" s="34"/>
      <c r="D19" s="34"/>
      <c r="E19" s="31"/>
      <c r="F19" s="25"/>
      <c r="G19" s="32"/>
      <c r="H19" s="33"/>
    </row>
    <row r="20" spans="1:8" x14ac:dyDescent="0.25">
      <c r="A20">
        <v>17</v>
      </c>
      <c r="B20" s="27" t="s">
        <v>17</v>
      </c>
      <c r="C20" s="27">
        <v>841</v>
      </c>
      <c r="D20" s="27">
        <v>5</v>
      </c>
    </row>
    <row r="21" spans="1:8" x14ac:dyDescent="0.25">
      <c r="A21">
        <v>18</v>
      </c>
      <c r="B21" s="27" t="s">
        <v>18</v>
      </c>
      <c r="C21" s="27">
        <v>842</v>
      </c>
      <c r="D21" s="27">
        <v>5</v>
      </c>
    </row>
    <row r="22" spans="1:8" x14ac:dyDescent="0.25">
      <c r="A22">
        <v>19</v>
      </c>
      <c r="B22" s="27" t="s">
        <v>19</v>
      </c>
      <c r="C22" s="27">
        <v>843</v>
      </c>
      <c r="D22" s="27">
        <v>5</v>
      </c>
    </row>
    <row r="23" spans="1:8" x14ac:dyDescent="0.25">
      <c r="A23">
        <v>20</v>
      </c>
      <c r="B23" s="27" t="s">
        <v>20</v>
      </c>
      <c r="C23" s="27">
        <v>844</v>
      </c>
      <c r="D23" s="27">
        <v>5</v>
      </c>
    </row>
    <row r="24" spans="1:8" x14ac:dyDescent="0.25">
      <c r="A24">
        <v>21</v>
      </c>
      <c r="B24" s="27" t="s">
        <v>21</v>
      </c>
      <c r="C24" s="27">
        <v>845</v>
      </c>
      <c r="D24" s="27">
        <v>5</v>
      </c>
    </row>
    <row r="25" spans="1:8" x14ac:dyDescent="0.25">
      <c r="A25">
        <v>22</v>
      </c>
      <c r="B25" s="27" t="s">
        <v>22</v>
      </c>
      <c r="C25" s="27">
        <v>846</v>
      </c>
      <c r="D25" s="27">
        <v>5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Application</vt:lpstr>
      <vt:lpstr>Examinations of the programme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2022-05-31T11:38:19Z</dcterms:modified>
</cp:coreProperties>
</file>