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ncoming\Anerkennung\"/>
    </mc:Choice>
  </mc:AlternateContent>
  <bookViews>
    <workbookView xWindow="0" yWindow="0" windowWidth="25200" windowHeight="11280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I24" i="1"/>
  <c r="I12" i="1" l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11" i="1"/>
  <c r="G11" i="1"/>
  <c r="G12" i="1" l="1"/>
  <c r="G13" i="1"/>
  <c r="G14" i="1"/>
  <c r="G15" i="1"/>
  <c r="G16" i="1"/>
  <c r="G17" i="1"/>
  <c r="G18" i="1"/>
  <c r="G19" i="1"/>
  <c r="G21" i="1"/>
  <c r="G22" i="1"/>
  <c r="G23" i="1"/>
  <c r="G24" i="1"/>
  <c r="G28" i="1"/>
  <c r="G30" i="1"/>
  <c r="G31" i="1"/>
  <c r="G32" i="1"/>
</calcChain>
</file>

<file path=xl/sharedStrings.xml><?xml version="1.0" encoding="utf-8"?>
<sst xmlns="http://schemas.openxmlformats.org/spreadsheetml/2006/main" count="164" uniqueCount="140">
  <si>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</si>
  <si>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</si>
  <si>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</si>
  <si>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</si>
  <si>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</si>
  <si>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</si>
  <si>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</si>
  <si>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</si>
  <si>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</si>
  <si>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</si>
  <si>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</si>
  <si>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</si>
  <si>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</si>
  <si>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</si>
  <si>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</si>
  <si>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</si>
  <si>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</si>
  <si>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</si>
  <si>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</si>
  <si>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</si>
  <si>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</si>
  <si>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</si>
  <si>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</si>
  <si>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</si>
  <si>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</si>
  <si>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</si>
  <si>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</si>
  <si>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</si>
  <si>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</si>
  <si>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</si>
  <si>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</si>
  <si>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</si>
  <si>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</si>
  <si>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</si>
  <si>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</si>
  <si>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</si>
  <si>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</si>
  <si>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</si>
  <si>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</si>
  <si>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Pflichtmodule</t>
  </si>
  <si>
    <t>Schwerpunktübergreifende Pflichtmodule</t>
  </si>
  <si>
    <t>Grundlagen</t>
  </si>
  <si>
    <t>Technisches Zeichnen (B)</t>
  </si>
  <si>
    <t>Technisches Zeichnen (B) (Studienleistung)</t>
  </si>
  <si>
    <t>Mathematik I (B)</t>
  </si>
  <si>
    <t>Mathematik II (B)</t>
  </si>
  <si>
    <t>Chemie, Physik (B)</t>
  </si>
  <si>
    <t>Chemie, Physik (B) (Studienleistung)</t>
  </si>
  <si>
    <t>Werkstoffe (B)</t>
  </si>
  <si>
    <t>Werkstoffe (B) (Studienleistung)</t>
  </si>
  <si>
    <t>Ingenieurwissenschaftliche Grundlagen</t>
  </si>
  <si>
    <t>Technische Mechanik I (B)</t>
  </si>
  <si>
    <t>Technische Mechanik II (B)</t>
  </si>
  <si>
    <t>Maschinenelemente I (B)</t>
  </si>
  <si>
    <t>Maschinenelemente I (B) (Studienleistung 1)</t>
  </si>
  <si>
    <t>Maschinenelemente I (B) (Studienleistung 2)</t>
  </si>
  <si>
    <t>CAD I (B)</t>
  </si>
  <si>
    <t>CAD II (B)</t>
  </si>
  <si>
    <t>EDV-Labor I (B)</t>
  </si>
  <si>
    <t>Thermodynamik (B)</t>
  </si>
  <si>
    <t>Strömungslehre (B)</t>
  </si>
  <si>
    <t>Fertigungstechnik (B)</t>
  </si>
  <si>
    <t>Elektrotechnik (B)</t>
  </si>
  <si>
    <t>Anwendungsmodule Allgemeiner Maschinenbau</t>
  </si>
  <si>
    <t>Arbeitsschutz (B)</t>
  </si>
  <si>
    <t>Brand- und Exschutz (B)</t>
  </si>
  <si>
    <t>CAD III (B)</t>
  </si>
  <si>
    <t>EDV-Labor II (B)</t>
  </si>
  <si>
    <t>Elektrische Maschinen (B)</t>
  </si>
  <si>
    <t>Elektrische Maschinen (B) (Studienleistung)</t>
  </si>
  <si>
    <t>Fördertechnik/Sicherheit (B)</t>
  </si>
  <si>
    <t>Gerätebau (B)</t>
  </si>
  <si>
    <t>Hydraulik (B)</t>
  </si>
  <si>
    <t>Kunststofftechnik (B)</t>
  </si>
  <si>
    <t>Getriebelehre (B)</t>
  </si>
  <si>
    <t>Industriemarketing / Qualitätsmanagement (B)</t>
  </si>
  <si>
    <t>Maschinenelemente III (B)</t>
  </si>
  <si>
    <t>Maschinenelemente III (B) (Studienleistung 1)</t>
  </si>
  <si>
    <t>Maschinenelemente III (B) (Studienleistung 2)</t>
  </si>
  <si>
    <t>Nutzfahrzeuge (B)</t>
  </si>
  <si>
    <t>Rechnungswesen (B)</t>
  </si>
  <si>
    <t>Schweißtechnik (B)</t>
  </si>
  <si>
    <t>Statistische Methoden (B)</t>
  </si>
  <si>
    <t>Statistische Methoden (B) (Studienleistung)</t>
  </si>
  <si>
    <t>Technische Sicherheit I (B)</t>
  </si>
  <si>
    <t>Technische Sicherheit II (B)</t>
  </si>
  <si>
    <t>Unternehmensführung / Personal (B)</t>
  </si>
  <si>
    <t>Verkehrssysteme (B)</t>
  </si>
  <si>
    <t>Werkstoffkundelabor I - Kunststoffe (B)</t>
  </si>
  <si>
    <t>Werkstoffkundelabor II - Metalle (B)</t>
  </si>
  <si>
    <t>Wirtschafts- und Arbeitsrecht (B)</t>
  </si>
  <si>
    <t>Umweltmanagement (B)</t>
  </si>
  <si>
    <t>Spanende Formgebung (B)</t>
  </si>
  <si>
    <t>Produktionswirtschaft mit SAP (B)</t>
  </si>
  <si>
    <t>Einführung in SAP (B)</t>
  </si>
  <si>
    <t>Unfallanalytik und Sachverständigenwesen (B)</t>
  </si>
  <si>
    <t>Angewandte Informationstechnik</t>
  </si>
  <si>
    <t>Angewandte Informationstechnik (Übung)</t>
  </si>
  <si>
    <t>Objektorientierte Programmierung</t>
  </si>
  <si>
    <t>Objektorientierte Programmierung (Labor)</t>
  </si>
  <si>
    <t>Lean Management und Methoden zur Entscheidungsfindung (B)</t>
  </si>
  <si>
    <t>Projektmanagement und Ideenfindungsmethoden (B)</t>
  </si>
  <si>
    <t>Motorsport Engineering</t>
  </si>
  <si>
    <t>Additive / generative Fertigung</t>
  </si>
  <si>
    <t>Additive / generative Fertigung Projekt</t>
  </si>
  <si>
    <t xml:space="preserve"> </t>
  </si>
  <si>
    <t>Bachelor of Engineering / Wirtschaftsingenieurwesen / PO Version 2015</t>
  </si>
  <si>
    <t xml:space="preserve">Betriebswirtschaft </t>
  </si>
  <si>
    <t>Quantitative BWL (B)</t>
  </si>
  <si>
    <t>Quantitative BWL (B) (Studienleistung)</t>
  </si>
  <si>
    <t>Operations Research (B)</t>
  </si>
  <si>
    <t>Operations Research (B) (Studienleistung)</t>
  </si>
  <si>
    <t>EDV-Labor (B)</t>
  </si>
  <si>
    <t>Investition, Finanzierung, Wettbewerb (B)</t>
  </si>
  <si>
    <t>Investition, Finanzierung, Wettbewerb (B) (Studienleistung)</t>
  </si>
  <si>
    <t>Seminar / SAP-Labor (B)</t>
  </si>
  <si>
    <t>Seminar / SAP-Labor (B) (Studienleistung)</t>
  </si>
  <si>
    <t>Kraft- und Arbeitsmaschinen (B)</t>
  </si>
  <si>
    <t>Konstruktionslehre Allgemeiner Maschinenbau (B)</t>
  </si>
  <si>
    <t>Werkzeugmaschinen (B)</t>
  </si>
  <si>
    <t>CAM-Labor (B)</t>
  </si>
  <si>
    <t>Finite Elemente (B)</t>
  </si>
  <si>
    <t>Anwendungsmodule Fahrzeugtechnik</t>
  </si>
  <si>
    <t>Konstruktionslehre Fahrzeugtechnik (B)</t>
  </si>
  <si>
    <t>Fahrzeugaufbau und -sicherheit (B)</t>
  </si>
  <si>
    <t>Fahrwerke (B)</t>
  </si>
  <si>
    <t>Antriebsstrang (B)</t>
  </si>
  <si>
    <t>Anwendungsmodule Sicherheitstechnik</t>
  </si>
  <si>
    <t>Kolloquium Sicherheitsmanagement (B)</t>
  </si>
  <si>
    <t>Schwerpunktübergreifende Wahlpflichtmodule</t>
  </si>
  <si>
    <t>Maschinenelemente II (B)</t>
  </si>
  <si>
    <t>Maschinenelemente II (B) (Studienleistung 1)</t>
  </si>
  <si>
    <t>Maschinenelemente II (B) (Studienleistung 2)</t>
  </si>
  <si>
    <t>Regelungstechnik (B)</t>
  </si>
  <si>
    <t>Regelungstechnik Labor (B)</t>
  </si>
  <si>
    <t>Messtechnik (B)</t>
  </si>
  <si>
    <t>Messtechnik Labor (B)</t>
  </si>
  <si>
    <t>Schwerpunktspezifische Wahlpflichtmodule allg. Maschinenbau</t>
  </si>
  <si>
    <t>Schwerpunktspezifische Wahlpflichtmodule Fahrzeugtechnik</t>
  </si>
  <si>
    <t>Schwerpunktspezifische Wahlpflichtmodule Sicherheitstechnik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</si>
</sst>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lwyn New Lt"/>
      <family val="2"/>
    </font>
    <font>
      <b/>
      <sz val="10"/>
      <name val="Alwyn New Lt"/>
      <family val="2"/>
    </font>
    <font>
      <b/>
      <sz val="9"/>
      <color indexed="8"/>
      <name val="Alwyn New Lt"/>
      <family val="2"/>
    </font>
    <font>
      <sz val="10"/>
      <name val="Alwyn New Lt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>
      <alignment horizontal="left"/>
    </xf>
    <xf numFmtId="0" fontId="12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/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3" fillId="4" borderId="7" xfId="0" applyFont="1" applyFill="1" applyBorder="1" applyAlignment="1"/>
    <xf numFmtId="0" fontId="0" fillId="0" borderId="7" xfId="0" applyBorder="1" applyAlignment="1" applyProtection="1">
      <alignment horizontal="left" vertical="top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3" borderId="14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5" xfId="0" applyFont="1" applyBorder="1" applyAlignment="1" applyProtection="1">
      <alignment horizontal="left" vertical="center" wrapText="1" shrinkToFit="1"/>
    </xf>
    <xf numFmtId="49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0" fillId="0" borderId="0" xfId="0" applyFont="1" applyFill="1" applyBorder="1" applyAlignment="1">
      <alignment horizontal="right"/>
    </xf>
    <xf numFmtId="0" fontId="15" fillId="0" borderId="0" xfId="0" applyFont="1" applyBorder="1" applyAlignment="1"/>
    <xf numFmtId="0" fontId="0" fillId="0" borderId="7" xfId="0" applyBorder="1"/>
    <xf numFmtId="0" fontId="15" fillId="0" borderId="7" xfId="0" applyFont="1" applyFill="1" applyBorder="1" applyAlignment="1"/>
    <xf numFmtId="0" fontId="0" fillId="0" borderId="7" xfId="0" applyFill="1" applyBorder="1" applyAlignment="1">
      <alignment horizontal="right"/>
    </xf>
    <xf numFmtId="0" fontId="14" fillId="0" borderId="7" xfId="0" applyFont="1" applyBorder="1" applyAlignment="1">
      <alignment horizontal="left" vertical="center" wrapText="1" readingOrder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D12" sqref="D12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26.25" customHeight="1" thickBo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35.1" customHeight="1" x14ac:dyDescent="0.25">
      <c r="A3" s="50" t="s">
        <v>1</v>
      </c>
      <c r="B3" s="50"/>
      <c r="C3" s="51"/>
      <c r="D3" s="51"/>
      <c r="E3" s="51"/>
      <c r="F3" s="51"/>
      <c r="G3" s="51"/>
      <c r="H3" s="51"/>
      <c r="I3" s="51"/>
      <c r="J3" s="51"/>
      <c r="K3" s="51"/>
    </row>
    <row r="4" spans="1:11" ht="35.1" customHeight="1" x14ac:dyDescent="0.25">
      <c r="A4" s="43" t="s">
        <v>2</v>
      </c>
      <c r="B4" s="43"/>
      <c r="C4" s="44"/>
      <c r="D4" s="44"/>
      <c r="E4" s="44"/>
      <c r="F4" s="44"/>
      <c r="G4" s="44"/>
      <c r="H4" s="44"/>
      <c r="I4" s="44"/>
      <c r="J4" s="44"/>
      <c r="K4" s="44"/>
    </row>
    <row r="5" spans="1:11" ht="35.1" customHeight="1" x14ac:dyDescent="0.25">
      <c r="A5" s="43" t="s">
        <v>3</v>
      </c>
      <c r="B5" s="43"/>
      <c r="C5" s="44"/>
      <c r="D5" s="44"/>
      <c r="E5" s="44"/>
      <c r="F5" s="44"/>
      <c r="G5" s="44"/>
      <c r="H5" s="44"/>
      <c r="I5" s="44"/>
      <c r="J5" s="44"/>
      <c r="K5" s="44"/>
    </row>
    <row r="6" spans="1:11" ht="28.5" customHeight="1" x14ac:dyDescent="0.25">
      <c r="A6" s="43" t="s">
        <v>30</v>
      </c>
      <c r="B6" s="43"/>
      <c r="C6" s="44"/>
      <c r="D6" s="44"/>
      <c r="E6" s="44"/>
      <c r="F6" s="44"/>
      <c r="G6" s="44"/>
      <c r="H6" s="44"/>
      <c r="I6" s="44"/>
      <c r="J6" s="44"/>
      <c r="K6" s="44"/>
    </row>
    <row r="7" spans="1:11" ht="38.25" customHeight="1" x14ac:dyDescent="0.25">
      <c r="A7" s="45" t="s">
        <v>4</v>
      </c>
      <c r="B7" s="45"/>
      <c r="C7" s="46" t="s">
        <v>106</v>
      </c>
      <c r="D7" s="46"/>
      <c r="E7" s="46"/>
      <c r="F7" s="46"/>
      <c r="G7" s="46"/>
      <c r="H7" s="46"/>
      <c r="I7" s="47" t="s">
        <v>5</v>
      </c>
      <c r="J7" s="47"/>
      <c r="K7" s="10">
        <v>6</v>
      </c>
    </row>
    <row r="8" spans="1:11" ht="15.75" customHeight="1" x14ac:dyDescent="0.25">
      <c r="A8" s="40" t="s">
        <v>6</v>
      </c>
      <c r="B8" s="40"/>
      <c r="C8" s="40"/>
      <c r="D8" s="40"/>
      <c r="E8" s="40"/>
      <c r="F8" s="40"/>
      <c r="G8" s="40"/>
      <c r="H8" s="41" t="s">
        <v>36</v>
      </c>
      <c r="I8" s="41"/>
      <c r="J8" s="41"/>
      <c r="K8" s="41"/>
    </row>
    <row r="9" spans="1:11" ht="15.75" customHeight="1" x14ac:dyDescent="0.25">
      <c r="A9" s="40" t="s">
        <v>7</v>
      </c>
      <c r="B9" s="40"/>
      <c r="C9" s="40"/>
      <c r="D9" s="40"/>
      <c r="E9" s="40"/>
      <c r="F9" s="40" t="s">
        <v>8</v>
      </c>
      <c r="G9" s="40"/>
      <c r="H9" s="41"/>
      <c r="I9" s="41"/>
      <c r="J9" s="41"/>
      <c r="K9" s="41"/>
    </row>
    <row r="10" spans="1:11" ht="86.25" customHeight="1" x14ac:dyDescent="0.25">
      <c r="A10" s="42" t="s">
        <v>9</v>
      </c>
      <c r="B10" s="42"/>
      <c r="C10" s="14" t="s">
        <v>10</v>
      </c>
      <c r="D10" s="14" t="s">
        <v>11</v>
      </c>
      <c r="E10" s="14" t="s">
        <v>12</v>
      </c>
      <c r="F10" s="15" t="s">
        <v>13</v>
      </c>
      <c r="G10" s="16" t="s">
        <v>14</v>
      </c>
      <c r="H10" s="20" t="s">
        <v>15</v>
      </c>
      <c r="I10" s="21" t="s">
        <v>37</v>
      </c>
      <c r="J10" s="21" t="s">
        <v>16</v>
      </c>
      <c r="K10" s="22" t="s">
        <v>17</v>
      </c>
    </row>
    <row r="11" spans="1:11" ht="15.75" x14ac:dyDescent="0.25">
      <c r="A11" s="39"/>
      <c r="B11" s="39"/>
      <c r="C11" s="17"/>
      <c r="D11" s="18"/>
      <c r="E11" s="18"/>
      <c r="F11" s="18"/>
      <c r="G11" s="19" t="str">
        <f>IF(F11&gt;0,LEFT(TEXT(VLOOKUP($F11,'Prüfungen Studiengang'!$A$1:$C$1739,2,FALSE),0)&amp;" / "&amp;TEXT(VLOOKUP($F11,'Prüfungen Studiengang'!$A$1:$C$1739,3,FALSE),0),60),"")</f>
        <v/>
      </c>
      <c r="H11" s="23"/>
      <c r="I11" s="24" t="str">
        <f>IF(F11&gt;0,LEFT(TEXT(VLOOKUP($F11,'Prüfungen Studiengang'!$A$1:$D$1739,4,FALSE),0),60),"")</f>
        <v/>
      </c>
      <c r="J11" s="25"/>
      <c r="K11" s="26"/>
    </row>
    <row r="12" spans="1:11" ht="15.75" x14ac:dyDescent="0.25">
      <c r="A12" s="39"/>
      <c r="B12" s="39"/>
      <c r="C12" s="17"/>
      <c r="D12" s="18"/>
      <c r="E12" s="18"/>
      <c r="F12" s="18"/>
      <c r="G12" s="19" t="str">
        <f>IF(F12&gt;0,LEFT(TEXT(VLOOKUP($F12,'Prüfungen Studiengang'!$A$1:$C$1739,2,FALSE),0)&amp;" / "&amp;TEXT(VLOOKUP($F12,'Prüfungen Studiengang'!$A$1:$C$1739,3,FALSE),0),60),"")</f>
        <v/>
      </c>
      <c r="H12" s="23"/>
      <c r="I12" s="24" t="str">
        <f>IF(F12&gt;0,LEFT(TEXT(VLOOKUP($F12,'Prüfungen Studiengang'!$A$1:$D$1739,4,FALSE),0),60),"")</f>
        <v/>
      </c>
      <c r="J12" s="25"/>
      <c r="K12" s="26"/>
    </row>
    <row r="13" spans="1:11" ht="15.75" x14ac:dyDescent="0.25">
      <c r="A13" s="39"/>
      <c r="B13" s="39"/>
      <c r="C13" s="17"/>
      <c r="D13" s="18"/>
      <c r="E13" s="18"/>
      <c r="F13" s="18"/>
      <c r="G13" s="19" t="str">
        <f>IF(F13&gt;0,LEFT(TEXT(VLOOKUP($F13,'Prüfungen Studiengang'!$A$1:$C$1739,2,FALSE),0)&amp;" / "&amp;TEXT(VLOOKUP($F13,'Prüfungen Studiengang'!$A$1:$C$1739,3,FALSE),0),60),"")</f>
        <v/>
      </c>
      <c r="H13" s="23"/>
      <c r="I13" s="24" t="str">
        <f>IF(F13&gt;0,LEFT(TEXT(VLOOKUP($F13,'Prüfungen Studiengang'!$A$1:$D$1739,4,FALSE),0),60),"")</f>
        <v/>
      </c>
      <c r="J13" s="25"/>
      <c r="K13" s="26"/>
    </row>
    <row r="14" spans="1:11" ht="15.75" x14ac:dyDescent="0.25">
      <c r="A14" s="39"/>
      <c r="B14" s="39"/>
      <c r="C14" s="17"/>
      <c r="D14" s="18"/>
      <c r="E14" s="18"/>
      <c r="F14" s="18"/>
      <c r="G14" s="19" t="str">
        <f>IF(F14&gt;0,LEFT(TEXT(VLOOKUP($F14,'Prüfungen Studiengang'!$A$1:$C$1739,2,FALSE),0)&amp;" / "&amp;TEXT(VLOOKUP($F14,'Prüfungen Studiengang'!$A$1:$C$1739,3,FALSE),0),60),"")</f>
        <v/>
      </c>
      <c r="H14" s="23"/>
      <c r="I14" s="24" t="str">
        <f>IF(F14&gt;0,LEFT(TEXT(VLOOKUP($F14,'Prüfungen Studiengang'!$A$1:$D$1739,4,FALSE),0),60),"")</f>
        <v/>
      </c>
      <c r="J14" s="25"/>
      <c r="K14" s="26"/>
    </row>
    <row r="15" spans="1:11" ht="15.75" x14ac:dyDescent="0.25">
      <c r="A15" s="39"/>
      <c r="B15" s="39"/>
      <c r="C15" s="17"/>
      <c r="D15" s="18"/>
      <c r="E15" s="18"/>
      <c r="F15" s="18"/>
      <c r="G15" s="19" t="str">
        <f>IF(F15&gt;0,LEFT(TEXT(VLOOKUP($F15,'Prüfungen Studiengang'!$A$1:$C$1739,2,FALSE),0)&amp;" / "&amp;TEXT(VLOOKUP($F15,'Prüfungen Studiengang'!$A$1:$C$1739,3,FALSE),0),60),"")</f>
        <v/>
      </c>
      <c r="H15" s="23"/>
      <c r="I15" s="24" t="str">
        <f>IF(F15&gt;0,LEFT(TEXT(VLOOKUP($F15,'Prüfungen Studiengang'!$A$1:$D$1739,4,FALSE),0),60),"")</f>
        <v/>
      </c>
      <c r="J15" s="25"/>
      <c r="K15" s="26"/>
    </row>
    <row r="16" spans="1:11" ht="15.75" x14ac:dyDescent="0.25">
      <c r="A16" s="39"/>
      <c r="B16" s="39"/>
      <c r="C16" s="17"/>
      <c r="D16" s="18"/>
      <c r="E16" s="18"/>
      <c r="F16" s="18"/>
      <c r="G16" s="19" t="str">
        <f>IF(F16&gt;0,LEFT(TEXT(VLOOKUP($F16,'Prüfungen Studiengang'!$A$1:$C$1739,2,FALSE),0)&amp;" / "&amp;TEXT(VLOOKUP($F16,'Prüfungen Studiengang'!$A$1:$C$1739,3,FALSE),0),60),"")</f>
        <v/>
      </c>
      <c r="H16" s="23"/>
      <c r="I16" s="24" t="str">
        <f>IF(F16&gt;0,LEFT(TEXT(VLOOKUP($F16,'Prüfungen Studiengang'!$A$1:$D$1739,4,FALSE),0),60),"")</f>
        <v/>
      </c>
      <c r="J16" s="25"/>
      <c r="K16" s="26"/>
    </row>
    <row r="17" spans="1:11" ht="15.75" x14ac:dyDescent="0.25">
      <c r="A17" s="39"/>
      <c r="B17" s="39"/>
      <c r="C17" s="17"/>
      <c r="D17" s="18"/>
      <c r="E17" s="18"/>
      <c r="F17" s="18"/>
      <c r="G17" s="19" t="str">
        <f>IF(F17&gt;0,LEFT(TEXT(VLOOKUP($F17,'Prüfungen Studiengang'!$A$1:$C$1739,2,FALSE),0)&amp;" / "&amp;TEXT(VLOOKUP($F17,'Prüfungen Studiengang'!$A$1:$C$1739,3,FALSE),0),60),"")</f>
        <v/>
      </c>
      <c r="H17" s="23"/>
      <c r="I17" s="24" t="str">
        <f>IF(F17&gt;0,LEFT(TEXT(VLOOKUP($F17,'Prüfungen Studiengang'!$A$1:$D$1739,4,FALSE),0),60),"")</f>
        <v/>
      </c>
      <c r="J17" s="25"/>
      <c r="K17" s="26"/>
    </row>
    <row r="18" spans="1:11" ht="15.75" x14ac:dyDescent="0.25">
      <c r="A18" s="39"/>
      <c r="B18" s="39"/>
      <c r="C18" s="17"/>
      <c r="D18" s="18"/>
      <c r="E18" s="18"/>
      <c r="F18" s="18"/>
      <c r="G18" s="19" t="str">
        <f>IF(F18&gt;0,LEFT(TEXT(VLOOKUP($F18,'Prüfungen Studiengang'!$A$1:$C$1739,2,FALSE),0)&amp;" / "&amp;TEXT(VLOOKUP($F18,'Prüfungen Studiengang'!$A$1:$C$1739,3,FALSE),0),60),"")</f>
        <v/>
      </c>
      <c r="H18" s="23"/>
      <c r="I18" s="24" t="str">
        <f>IF(F18&gt;0,LEFT(TEXT(VLOOKUP($F18,'Prüfungen Studiengang'!$A$1:$D$1739,4,FALSE),0),60),"")</f>
        <v/>
      </c>
      <c r="J18" s="25"/>
      <c r="K18" s="26"/>
    </row>
    <row r="19" spans="1:11" ht="15.75" x14ac:dyDescent="0.25">
      <c r="A19" s="39"/>
      <c r="B19" s="39"/>
      <c r="C19" s="17"/>
      <c r="D19" s="18"/>
      <c r="E19" s="18"/>
      <c r="F19" s="18"/>
      <c r="G19" s="19" t="str">
        <f>IF(F19&gt;0,LEFT(TEXT(VLOOKUP($F19,'Prüfungen Studiengang'!$A$1:$C$1739,2,FALSE),0)&amp;" / "&amp;TEXT(VLOOKUP($F19,'Prüfungen Studiengang'!$A$1:$C$1739,3,FALSE),0),60),"")</f>
        <v/>
      </c>
      <c r="H19" s="23"/>
      <c r="I19" s="24" t="str">
        <f>IF(F19&gt;0,LEFT(TEXT(VLOOKUP($F19,'Prüfungen Studiengang'!$A$1:$D$1739,4,FALSE),0),60),"")</f>
        <v/>
      </c>
      <c r="J19" s="25"/>
      <c r="K19" s="26"/>
    </row>
    <row r="20" spans="1:11" ht="15.75" x14ac:dyDescent="0.25">
      <c r="A20" s="39"/>
      <c r="B20" s="39"/>
      <c r="C20" s="17"/>
      <c r="D20" s="18"/>
      <c r="E20" s="18"/>
      <c r="F20" s="18"/>
      <c r="G20" s="19" t="str">
        <f>IF(F20&gt;0,LEFT(TEXT(VLOOKUP($F20,'Prüfungen Studiengang'!$A$1:$C$1739,2,FALSE),0)&amp;" / "&amp;TEXT(VLOOKUP($F20,'Prüfungen Studiengang'!$A$1:$C$1739,3,FALSE),0),60),"")</f>
        <v/>
      </c>
      <c r="H20" s="23"/>
      <c r="I20" s="24" t="str">
        <f>IF(F20&gt;0,LEFT(TEXT(VLOOKUP($F20,'Prüfungen Studiengang'!$A$1:$D$1739,4,FALSE),0),60),"")</f>
        <v/>
      </c>
      <c r="J20" s="25"/>
      <c r="K20" s="26"/>
    </row>
    <row r="21" spans="1:11" ht="15.75" x14ac:dyDescent="0.25">
      <c r="A21" s="39"/>
      <c r="B21" s="39"/>
      <c r="C21" s="17"/>
      <c r="D21" s="18"/>
      <c r="E21" s="18"/>
      <c r="F21" s="18"/>
      <c r="G21" s="19" t="str">
        <f>IF(F21&gt;0,LEFT(TEXT(VLOOKUP($F21,'Prüfungen Studiengang'!$A$1:$C$1739,2,FALSE),0)&amp;" / "&amp;TEXT(VLOOKUP($F21,'Prüfungen Studiengang'!$A$1:$C$1739,3,FALSE),0),60),"")</f>
        <v/>
      </c>
      <c r="H21" s="23"/>
      <c r="I21" s="24" t="str">
        <f>IF(F21&gt;0,LEFT(TEXT(VLOOKUP($F21,'Prüfungen Studiengang'!$A$1:$D$1739,4,FALSE),0),60),"")</f>
        <v/>
      </c>
      <c r="J21" s="25"/>
      <c r="K21" s="26"/>
    </row>
    <row r="22" spans="1:11" ht="15.75" x14ac:dyDescent="0.25">
      <c r="A22" s="39"/>
      <c r="B22" s="39"/>
      <c r="C22" s="17"/>
      <c r="D22" s="18"/>
      <c r="E22" s="18"/>
      <c r="F22" s="18"/>
      <c r="G22" s="19" t="str">
        <f>IF(F22&gt;0,LEFT(TEXT(VLOOKUP($F22,'Prüfungen Studiengang'!$A$1:$C$1739,2,FALSE),0)&amp;" / "&amp;TEXT(VLOOKUP($F22,'Prüfungen Studiengang'!$A$1:$C$1739,3,FALSE),0),60),"")</f>
        <v/>
      </c>
      <c r="H22" s="23"/>
      <c r="I22" s="24" t="str">
        <f>IF(F22&gt;0,LEFT(TEXT(VLOOKUP($F22,'Prüfungen Studiengang'!$A$1:$D$1739,4,FALSE),0),60),"")</f>
        <v/>
      </c>
      <c r="J22" s="25"/>
      <c r="K22" s="26"/>
    </row>
    <row r="23" spans="1:11" ht="15.75" x14ac:dyDescent="0.25">
      <c r="A23" s="27"/>
      <c r="B23" s="28"/>
      <c r="C23" s="17"/>
      <c r="D23" s="18"/>
      <c r="E23" s="18"/>
      <c r="F23" s="18"/>
      <c r="G23" s="19" t="str">
        <f>IF(F23&gt;0,LEFT(TEXT(VLOOKUP($F23,'Prüfungen Studiengang'!$A$1:$C$1739,2,FALSE),0)&amp;" / "&amp;TEXT(VLOOKUP($F23,'Prüfungen Studiengang'!$A$1:$C$1739,3,FALSE),0),60),"")</f>
        <v/>
      </c>
      <c r="H23" s="23"/>
      <c r="I23" s="24" t="str">
        <f>IF(F23&gt;0,LEFT(TEXT(VLOOKUP($F23,'Prüfungen Studiengang'!$A$1:$D$1739,4,FALSE),0),60),"")</f>
        <v/>
      </c>
      <c r="J23" s="25"/>
      <c r="K23" s="26"/>
    </row>
    <row r="24" spans="1:11" ht="15.75" x14ac:dyDescent="0.25">
      <c r="A24" s="39"/>
      <c r="B24" s="39"/>
      <c r="C24" s="17"/>
      <c r="D24" s="18"/>
      <c r="E24" s="18"/>
      <c r="F24" s="18"/>
      <c r="G24" s="19" t="str">
        <f>IF(F24&gt;0,LEFT(TEXT(VLOOKUP($F24,'Prüfungen Studiengang'!$A$1:$C$1739,2,FALSE),0)&amp;" / "&amp;TEXT(VLOOKUP($F24,'Prüfungen Studiengang'!$A$1:$C$1739,3,FALSE),0),60),"")</f>
        <v/>
      </c>
      <c r="H24" s="23"/>
      <c r="I24" s="24" t="str">
        <f>IF(F24&gt;0,LEFT(TEXT(VLOOKUP($F24,'Prüfungen Studiengang'!$A$1:$D$1739,4,FALSE),0),60),"")</f>
        <v/>
      </c>
      <c r="J24" s="25"/>
      <c r="K24" s="26"/>
    </row>
    <row r="25" spans="1:11" ht="15.75" x14ac:dyDescent="0.25">
      <c r="A25" s="39"/>
      <c r="B25" s="39"/>
      <c r="C25" s="17"/>
      <c r="D25" s="18"/>
      <c r="E25" s="18"/>
      <c r="F25" s="18"/>
      <c r="G25" s="19"/>
      <c r="H25" s="23"/>
      <c r="I25" s="24" t="str">
        <f>IF(F25&gt;0,LEFT(TEXT(VLOOKUP($F25,'Prüfungen Studiengang'!$A$1:$D$1739,4,FALSE),0),60),"")</f>
        <v/>
      </c>
      <c r="J25" s="25"/>
      <c r="K25" s="26"/>
    </row>
    <row r="26" spans="1:11" ht="15.75" x14ac:dyDescent="0.25">
      <c r="A26" s="39"/>
      <c r="B26" s="39"/>
      <c r="C26" s="17"/>
      <c r="D26" s="18"/>
      <c r="E26" s="18"/>
      <c r="F26" s="18"/>
      <c r="G26" s="19"/>
      <c r="H26" s="23"/>
      <c r="I26" s="24" t="str">
        <f>IF(F26&gt;0,LEFT(TEXT(VLOOKUP($F26,'Prüfungen Studiengang'!$A$1:$D$1739,4,FALSE),0),60),"")</f>
        <v/>
      </c>
      <c r="J26" s="25"/>
      <c r="K26" s="26"/>
    </row>
    <row r="27" spans="1:11" ht="15.75" x14ac:dyDescent="0.25">
      <c r="A27" s="39"/>
      <c r="B27" s="39"/>
      <c r="C27" s="17"/>
      <c r="D27" s="18"/>
      <c r="E27" s="18"/>
      <c r="F27" s="18"/>
      <c r="G27" s="19"/>
      <c r="H27" s="23"/>
      <c r="I27" s="24" t="str">
        <f>IF(F27&gt;0,LEFT(TEXT(VLOOKUP($F27,'Prüfungen Studiengang'!$A$1:$D$1739,4,FALSE),0),60),"")</f>
        <v/>
      </c>
      <c r="J27" s="25"/>
      <c r="K27" s="26"/>
    </row>
    <row r="28" spans="1:11" ht="15.75" x14ac:dyDescent="0.25">
      <c r="A28" s="39"/>
      <c r="B28" s="39"/>
      <c r="C28" s="17"/>
      <c r="D28" s="18"/>
      <c r="E28" s="18"/>
      <c r="F28" s="18"/>
      <c r="G28" s="19" t="str">
        <f>IF(F28&gt;0,LEFT(TEXT(VLOOKUP($F28,'Prüfungen Studiengang'!$A$1:$C$1739,2,FALSE),0)&amp;" / "&amp;TEXT(VLOOKUP($F28,'Prüfungen Studiengang'!$A$1:$C$1739,3,FALSE),0),60),"")</f>
        <v/>
      </c>
      <c r="H28" s="23"/>
      <c r="I28" s="24" t="str">
        <f>IF(F28&gt;0,LEFT(TEXT(VLOOKUP($F28,'Prüfungen Studiengang'!$A$1:$D$1739,4,FALSE),0),60),"")</f>
        <v/>
      </c>
      <c r="J28" s="25"/>
      <c r="K28" s="26"/>
    </row>
    <row r="29" spans="1:11" ht="15.75" x14ac:dyDescent="0.25">
      <c r="A29" s="39"/>
      <c r="B29" s="39"/>
      <c r="C29" s="17"/>
      <c r="D29" s="18"/>
      <c r="E29" s="18"/>
      <c r="F29" s="18"/>
      <c r="G29" s="19"/>
      <c r="H29" s="23"/>
      <c r="I29" s="24" t="str">
        <f>IF(F29&gt;0,LEFT(TEXT(VLOOKUP($F29,'Prüfungen Studiengang'!$A$1:$D$1739,4,FALSE),0),60),"")</f>
        <v/>
      </c>
      <c r="J29" s="25"/>
      <c r="K29" s="26"/>
    </row>
    <row r="30" spans="1:11" ht="15.75" x14ac:dyDescent="0.25">
      <c r="A30" s="39"/>
      <c r="B30" s="39"/>
      <c r="C30" s="17"/>
      <c r="D30" s="18"/>
      <c r="E30" s="18"/>
      <c r="F30" s="18"/>
      <c r="G30" s="19" t="str">
        <f>IF(F30&gt;0,LEFT(TEXT(VLOOKUP($F30,'Prüfungen Studiengang'!$A$1:$C$1739,2,FALSE),0)&amp;" / "&amp;TEXT(VLOOKUP($F30,'Prüfungen Studiengang'!$A$1:$C$1739,3,FALSE),0),60),"")</f>
        <v/>
      </c>
      <c r="H30" s="23"/>
      <c r="I30" s="24" t="str">
        <f>IF(F30&gt;0,LEFT(TEXT(VLOOKUP($F30,'Prüfungen Studiengang'!$A$1:$D$1739,4,FALSE),0),60),"")</f>
        <v/>
      </c>
      <c r="J30" s="25"/>
      <c r="K30" s="26"/>
    </row>
    <row r="31" spans="1:11" ht="15.75" x14ac:dyDescent="0.25">
      <c r="A31" s="39"/>
      <c r="B31" s="39"/>
      <c r="C31" s="17"/>
      <c r="D31" s="18"/>
      <c r="E31" s="18"/>
      <c r="F31" s="18"/>
      <c r="G31" s="19" t="str">
        <f>IF(F31&gt;0,LEFT(TEXT(VLOOKUP($F31,'Prüfungen Studiengang'!$A$1:$C$1739,2,FALSE),0)&amp;" / "&amp;TEXT(VLOOKUP($F31,'Prüfungen Studiengang'!$A$1:$C$1739,3,FALSE),0),60),"")</f>
        <v/>
      </c>
      <c r="H31" s="23"/>
      <c r="I31" s="24" t="str">
        <f>IF(F31&gt;0,LEFT(TEXT(VLOOKUP($F31,'Prüfungen Studiengang'!$A$1:$D$1739,4,FALSE),0),60),"")</f>
        <v/>
      </c>
      <c r="J31" s="25"/>
      <c r="K31" s="26"/>
    </row>
    <row r="32" spans="1:11" ht="15.75" x14ac:dyDescent="0.25">
      <c r="A32" s="39"/>
      <c r="B32" s="39"/>
      <c r="C32" s="17"/>
      <c r="D32" s="18"/>
      <c r="E32" s="18"/>
      <c r="F32" s="18"/>
      <c r="G32" s="19" t="str">
        <f>IF(F32&gt;0,LEFT(TEXT(VLOOKUP($F32,'Prüfungen Studiengang'!$A$1:$C$1739,2,FALSE),0)&amp;" / "&amp;TEXT(VLOOKUP($F32,'Prüfungen Studiengang'!$A$1:$C$1739,3,FALSE),0),60),"")</f>
        <v/>
      </c>
      <c r="H32" s="23"/>
      <c r="I32" s="24" t="str">
        <f>IF(F32&gt;0,LEFT(TEXT(VLOOKUP($F32,'Prüfungen Studiengang'!$A$1:$D$1739,4,FALSE),0),60),"")</f>
        <v/>
      </c>
      <c r="J32" s="25"/>
      <c r="K32" s="26"/>
    </row>
    <row r="33" spans="1:11" ht="33.75" customHeight="1" thickBot="1" x14ac:dyDescent="0.3">
      <c r="A33" s="37"/>
      <c r="B33" s="38"/>
      <c r="C33" s="38"/>
      <c r="D33" s="38"/>
      <c r="E33" s="38"/>
      <c r="F33" s="38"/>
      <c r="G33" s="38"/>
      <c r="H33" s="36"/>
      <c r="I33" s="36"/>
      <c r="J33" s="36"/>
      <c r="K33" s="36"/>
    </row>
    <row r="34" spans="1:11" ht="24.75" customHeight="1" x14ac:dyDescent="0.25">
      <c r="A34" s="31" t="s">
        <v>29</v>
      </c>
      <c r="B34" s="31"/>
      <c r="C34" s="31"/>
      <c r="D34" s="31"/>
      <c r="E34" s="31"/>
      <c r="F34" s="31"/>
      <c r="G34" s="31"/>
      <c r="H34" s="33" t="s">
        <v>34</v>
      </c>
      <c r="I34" s="33"/>
      <c r="J34" s="33"/>
      <c r="K34" s="33"/>
    </row>
    <row r="35" spans="1:11" ht="12.6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 t="s">
        <v>18</v>
      </c>
      <c r="B36" s="3"/>
      <c r="C36" s="3"/>
      <c r="D36" s="32" t="s">
        <v>19</v>
      </c>
      <c r="E36" s="32"/>
      <c r="F36" s="32"/>
      <c r="G36" s="32"/>
      <c r="H36" s="32"/>
      <c r="I36" s="32"/>
      <c r="J36" s="32"/>
      <c r="K36" s="3"/>
    </row>
    <row r="37" spans="1:11" ht="15" customHeight="1" x14ac:dyDescent="0.25">
      <c r="A37" s="3"/>
      <c r="B37" s="3"/>
      <c r="C37" s="3"/>
      <c r="D37" s="32" t="s">
        <v>20</v>
      </c>
      <c r="E37" s="32"/>
      <c r="F37" s="32"/>
      <c r="G37" s="32"/>
      <c r="H37" s="32"/>
      <c r="I37" s="32"/>
      <c r="J37" s="32"/>
      <c r="K37" s="3"/>
    </row>
    <row r="38" spans="1:11" ht="15" customHeight="1" x14ac:dyDescent="0.25">
      <c r="A38" s="4"/>
      <c r="B38" s="4"/>
      <c r="C38" s="4"/>
      <c r="D38" s="4"/>
      <c r="E38" s="4"/>
      <c r="F38" s="4"/>
      <c r="G38" s="4"/>
      <c r="K38" s="4"/>
    </row>
    <row r="39" spans="1:11" ht="15.75" x14ac:dyDescent="0.25">
      <c r="A39" s="3" t="s">
        <v>35</v>
      </c>
      <c r="B39" s="3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34" t="s">
        <v>21</v>
      </c>
      <c r="B40" s="34"/>
      <c r="C40" s="34"/>
      <c r="D40" s="34"/>
      <c r="E40" s="34"/>
      <c r="F40" s="34"/>
      <c r="G40" s="11" t="s">
        <v>22</v>
      </c>
      <c r="H40" s="5"/>
      <c r="I40" s="5"/>
    </row>
    <row r="41" spans="1:11" x14ac:dyDescent="0.25">
      <c r="A41" s="34" t="s">
        <v>23</v>
      </c>
      <c r="B41" s="34"/>
      <c r="C41" s="34"/>
      <c r="D41" s="34"/>
      <c r="E41" s="34"/>
      <c r="F41" s="34"/>
      <c r="G41" s="11" t="s">
        <v>24</v>
      </c>
      <c r="H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</row>
    <row r="43" spans="1:11" ht="15.75" x14ac:dyDescent="0.25">
      <c r="A43" s="6" t="s">
        <v>25</v>
      </c>
      <c r="B43" s="6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7.5" x14ac:dyDescent="0.25">
      <c r="A45" s="8" t="s">
        <v>26</v>
      </c>
      <c r="B45" s="8" t="s">
        <v>27</v>
      </c>
      <c r="C45" s="35" t="s">
        <v>28</v>
      </c>
      <c r="D45" s="35"/>
      <c r="E45" s="35"/>
      <c r="F45" s="35"/>
      <c r="G45" s="35"/>
      <c r="H45" s="35"/>
      <c r="I45" s="35"/>
      <c r="J45" s="35"/>
      <c r="K45" s="35"/>
    </row>
    <row r="46" spans="1:11" ht="30" customHeight="1" x14ac:dyDescent="0.25">
      <c r="A46" s="9"/>
      <c r="B46" s="9"/>
      <c r="C46" s="30"/>
      <c r="D46" s="30"/>
      <c r="E46" s="30"/>
      <c r="F46" s="30"/>
      <c r="G46" s="30"/>
      <c r="H46" s="30"/>
      <c r="I46" s="30"/>
      <c r="J46" s="30"/>
      <c r="K46" s="30"/>
    </row>
    <row r="47" spans="1:11" ht="30" customHeight="1" x14ac:dyDescent="0.25">
      <c r="A47" s="9"/>
      <c r="B47" s="9"/>
      <c r="C47" s="30"/>
      <c r="D47" s="30"/>
      <c r="E47" s="30"/>
      <c r="F47" s="30"/>
      <c r="G47" s="30"/>
      <c r="H47" s="30"/>
      <c r="I47" s="30"/>
      <c r="J47" s="30"/>
      <c r="K47" s="30"/>
    </row>
    <row r="48" spans="1:11" ht="30" customHeight="1" x14ac:dyDescent="0.25">
      <c r="A48" s="9"/>
      <c r="B48" s="9"/>
      <c r="C48" s="30"/>
      <c r="D48" s="30"/>
      <c r="E48" s="30"/>
      <c r="F48" s="30"/>
      <c r="G48" s="30"/>
      <c r="H48" s="30"/>
      <c r="I48" s="30"/>
      <c r="J48" s="30"/>
      <c r="K48" s="30"/>
    </row>
    <row r="49" spans="1:11" ht="30" customHeight="1" x14ac:dyDescent="0.25">
      <c r="A49" s="9"/>
      <c r="B49" s="9"/>
      <c r="C49" s="30"/>
      <c r="D49" s="30"/>
      <c r="E49" s="30"/>
      <c r="F49" s="30"/>
      <c r="G49" s="30"/>
      <c r="H49" s="30"/>
      <c r="I49" s="30"/>
      <c r="J49" s="30"/>
      <c r="K49" s="30"/>
    </row>
    <row r="50" spans="1:11" ht="30" customHeight="1" x14ac:dyDescent="0.25">
      <c r="A50" s="9"/>
      <c r="B50" s="9"/>
      <c r="C50" s="30"/>
      <c r="D50" s="30"/>
      <c r="E50" s="30"/>
      <c r="F50" s="30"/>
      <c r="G50" s="30"/>
      <c r="H50" s="30"/>
      <c r="I50" s="30"/>
      <c r="J50" s="30"/>
      <c r="K50" s="30"/>
    </row>
    <row r="51" spans="1:11" ht="30" customHeight="1" x14ac:dyDescent="0.25">
      <c r="A51" s="9"/>
      <c r="B51" s="9"/>
      <c r="C51" s="30"/>
      <c r="D51" s="30"/>
      <c r="E51" s="30"/>
      <c r="F51" s="30"/>
      <c r="G51" s="30"/>
      <c r="H51" s="30"/>
      <c r="I51" s="30"/>
      <c r="J51" s="30"/>
      <c r="K51" s="30"/>
    </row>
    <row r="52" spans="1:11" ht="30" customHeight="1" x14ac:dyDescent="0.25">
      <c r="A52" s="9"/>
      <c r="B52" s="9"/>
      <c r="C52" s="30"/>
      <c r="D52" s="30"/>
      <c r="E52" s="30"/>
      <c r="F52" s="30"/>
      <c r="G52" s="30"/>
      <c r="H52" s="30"/>
      <c r="I52" s="30"/>
      <c r="J52" s="30"/>
      <c r="K52" s="30"/>
    </row>
    <row r="53" spans="1:11" ht="30" customHeight="1" x14ac:dyDescent="0.25">
      <c r="A53" s="9"/>
      <c r="B53" s="9"/>
      <c r="C53" s="30"/>
      <c r="D53" s="30"/>
      <c r="E53" s="30"/>
      <c r="F53" s="30"/>
      <c r="G53" s="30"/>
      <c r="H53" s="30"/>
      <c r="I53" s="30"/>
      <c r="J53" s="30"/>
      <c r="K53" s="30"/>
    </row>
    <row r="54" spans="1:11" ht="30" customHeight="1" x14ac:dyDescent="0.25">
      <c r="A54" s="9"/>
      <c r="B54" s="9"/>
      <c r="C54" s="30"/>
      <c r="D54" s="30"/>
      <c r="E54" s="30"/>
      <c r="F54" s="30"/>
      <c r="G54" s="30"/>
      <c r="H54" s="30"/>
      <c r="I54" s="30"/>
      <c r="J54" s="30"/>
      <c r="K54" s="30"/>
    </row>
  </sheetData>
  <sheetProtection algorithmName="SHA-512" hashValue="bu5kVGBbOQ20cd0Uq9wN6YGa2Ef1xjUHK15q/ibVpsnm4bmTODYjMqk6pAoeKaSz9mq6q8NCs4OTJmkExUUAQA==" saltValue="6Zw7XloApXy/dAjzzoEUXA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C51:K51"/>
    <mergeCell ref="C52:K52"/>
    <mergeCell ref="C53:K53"/>
    <mergeCell ref="C54:K54"/>
    <mergeCell ref="C50:K50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workbookViewId="0">
      <selection activeCell="F100" sqref="F100"/>
    </sheetView>
  </sheetViews>
  <sheetFormatPr baseColWidth="10" defaultRowHeight="15" x14ac:dyDescent="0.25"/>
  <cols>
    <col min="2" max="2" width="64.140625" customWidth="1"/>
  </cols>
  <sheetData>
    <row r="1" spans="1:7" ht="24" x14ac:dyDescent="0.25">
      <c r="A1" t="s">
        <v>33</v>
      </c>
      <c r="B1" s="12" t="s">
        <v>31</v>
      </c>
      <c r="C1" s="57" t="s">
        <v>32</v>
      </c>
      <c r="D1" s="57" t="s">
        <v>38</v>
      </c>
    </row>
    <row r="2" spans="1:7" x14ac:dyDescent="0.25">
      <c r="A2" s="13"/>
      <c r="B2" s="29" t="s">
        <v>39</v>
      </c>
      <c r="C2" s="13"/>
      <c r="D2" s="13"/>
    </row>
    <row r="3" spans="1:7" x14ac:dyDescent="0.25">
      <c r="A3" s="13"/>
      <c r="B3" s="29" t="s">
        <v>40</v>
      </c>
      <c r="C3" s="13"/>
      <c r="D3" s="13"/>
    </row>
    <row r="4" spans="1:7" x14ac:dyDescent="0.25">
      <c r="A4" s="13"/>
      <c r="B4" s="29" t="s">
        <v>41</v>
      </c>
      <c r="C4" s="13"/>
      <c r="D4" s="13"/>
    </row>
    <row r="5" spans="1:7" x14ac:dyDescent="0.25">
      <c r="A5" s="13">
        <v>1</v>
      </c>
      <c r="B5" s="13" t="s">
        <v>42</v>
      </c>
      <c r="C5" s="13">
        <v>430</v>
      </c>
      <c r="D5" s="13">
        <v>5</v>
      </c>
    </row>
    <row r="6" spans="1:7" x14ac:dyDescent="0.25">
      <c r="A6" s="13">
        <v>2</v>
      </c>
      <c r="B6" s="13" t="s">
        <v>43</v>
      </c>
      <c r="C6" s="13">
        <v>431</v>
      </c>
      <c r="D6" s="13">
        <v>0</v>
      </c>
    </row>
    <row r="7" spans="1:7" x14ac:dyDescent="0.25">
      <c r="A7" s="13">
        <v>3</v>
      </c>
      <c r="B7" s="13" t="s">
        <v>44</v>
      </c>
      <c r="C7" s="13">
        <v>395</v>
      </c>
      <c r="D7" s="13">
        <v>8</v>
      </c>
    </row>
    <row r="8" spans="1:7" x14ac:dyDescent="0.25">
      <c r="A8" s="13">
        <v>4</v>
      </c>
      <c r="B8" s="13" t="s">
        <v>45</v>
      </c>
      <c r="C8" s="13">
        <v>396</v>
      </c>
      <c r="D8" s="13">
        <v>6</v>
      </c>
    </row>
    <row r="9" spans="1:7" x14ac:dyDescent="0.25">
      <c r="A9" s="13">
        <v>5</v>
      </c>
      <c r="B9" s="13" t="s">
        <v>46</v>
      </c>
      <c r="C9" s="13">
        <v>629</v>
      </c>
      <c r="D9" s="13">
        <v>5</v>
      </c>
      <c r="G9" t="s">
        <v>105</v>
      </c>
    </row>
    <row r="10" spans="1:7" x14ac:dyDescent="0.25">
      <c r="A10" s="13">
        <v>6</v>
      </c>
      <c r="B10" s="13" t="s">
        <v>47</v>
      </c>
      <c r="C10" s="13">
        <v>630</v>
      </c>
      <c r="D10" s="13">
        <v>0</v>
      </c>
    </row>
    <row r="11" spans="1:7" x14ac:dyDescent="0.25">
      <c r="A11" s="13">
        <v>7</v>
      </c>
      <c r="B11" s="13" t="s">
        <v>48</v>
      </c>
      <c r="C11" s="13">
        <v>631</v>
      </c>
      <c r="D11" s="13">
        <v>5</v>
      </c>
    </row>
    <row r="12" spans="1:7" x14ac:dyDescent="0.25">
      <c r="A12" s="13">
        <v>8</v>
      </c>
      <c r="B12" s="13" t="s">
        <v>49</v>
      </c>
      <c r="C12" s="13">
        <v>632</v>
      </c>
      <c r="D12" s="13">
        <v>0</v>
      </c>
    </row>
    <row r="13" spans="1:7" x14ac:dyDescent="0.25">
      <c r="A13" s="13"/>
      <c r="B13" s="29" t="s">
        <v>50</v>
      </c>
      <c r="C13" s="13"/>
      <c r="D13" s="13"/>
    </row>
    <row r="14" spans="1:7" x14ac:dyDescent="0.25">
      <c r="A14" s="13">
        <v>9</v>
      </c>
      <c r="B14" s="13" t="s">
        <v>51</v>
      </c>
      <c r="C14" s="13">
        <v>677</v>
      </c>
      <c r="D14" s="13">
        <v>6</v>
      </c>
    </row>
    <row r="15" spans="1:7" x14ac:dyDescent="0.25">
      <c r="A15" s="13">
        <v>10</v>
      </c>
      <c r="B15" s="13" t="s">
        <v>52</v>
      </c>
      <c r="C15" s="13">
        <v>678</v>
      </c>
      <c r="D15" s="13">
        <v>6</v>
      </c>
    </row>
    <row r="16" spans="1:7" x14ac:dyDescent="0.25">
      <c r="A16" s="13">
        <v>11</v>
      </c>
      <c r="B16" s="13" t="s">
        <v>53</v>
      </c>
      <c r="C16" s="13">
        <v>389</v>
      </c>
      <c r="D16" s="13">
        <v>5</v>
      </c>
    </row>
    <row r="17" spans="1:4" x14ac:dyDescent="0.25">
      <c r="A17" s="13">
        <v>12</v>
      </c>
      <c r="B17" s="13" t="s">
        <v>54</v>
      </c>
      <c r="C17" s="13">
        <v>390</v>
      </c>
      <c r="D17" s="13">
        <v>0</v>
      </c>
    </row>
    <row r="18" spans="1:4" x14ac:dyDescent="0.25">
      <c r="A18" s="13">
        <v>13</v>
      </c>
      <c r="B18" s="13" t="s">
        <v>55</v>
      </c>
      <c r="C18" s="13">
        <v>486</v>
      </c>
      <c r="D18" s="13">
        <v>0</v>
      </c>
    </row>
    <row r="19" spans="1:4" x14ac:dyDescent="0.25">
      <c r="A19" s="13">
        <v>14</v>
      </c>
      <c r="B19" s="13" t="s">
        <v>56</v>
      </c>
      <c r="C19" s="13">
        <v>611</v>
      </c>
      <c r="D19" s="13">
        <v>2</v>
      </c>
    </row>
    <row r="20" spans="1:4" x14ac:dyDescent="0.25">
      <c r="A20" s="13">
        <v>15</v>
      </c>
      <c r="B20" s="13" t="s">
        <v>57</v>
      </c>
      <c r="C20" s="13">
        <v>612</v>
      </c>
      <c r="D20" s="13">
        <v>3</v>
      </c>
    </row>
    <row r="21" spans="1:4" x14ac:dyDescent="0.25">
      <c r="A21" s="13">
        <v>16</v>
      </c>
      <c r="B21" s="13" t="s">
        <v>58</v>
      </c>
      <c r="C21" s="13">
        <v>362</v>
      </c>
      <c r="D21" s="13">
        <v>5</v>
      </c>
    </row>
    <row r="22" spans="1:4" x14ac:dyDescent="0.25">
      <c r="A22" s="13">
        <v>17</v>
      </c>
      <c r="B22" s="13" t="s">
        <v>59</v>
      </c>
      <c r="C22" s="13">
        <v>679</v>
      </c>
      <c r="D22" s="13">
        <v>5</v>
      </c>
    </row>
    <row r="23" spans="1:4" x14ac:dyDescent="0.25">
      <c r="A23" s="13">
        <v>18</v>
      </c>
      <c r="B23" s="13" t="s">
        <v>60</v>
      </c>
      <c r="C23" s="13">
        <v>680</v>
      </c>
      <c r="D23" s="13">
        <v>5</v>
      </c>
    </row>
    <row r="24" spans="1:4" x14ac:dyDescent="0.25">
      <c r="A24" s="13">
        <v>19</v>
      </c>
      <c r="B24" s="13" t="s">
        <v>61</v>
      </c>
      <c r="C24" s="13">
        <v>374</v>
      </c>
      <c r="D24" s="13">
        <v>5</v>
      </c>
    </row>
    <row r="25" spans="1:4" x14ac:dyDescent="0.25">
      <c r="A25" s="13">
        <v>20</v>
      </c>
      <c r="B25" s="13" t="s">
        <v>62</v>
      </c>
      <c r="C25" s="13">
        <v>367</v>
      </c>
      <c r="D25" s="13">
        <v>5</v>
      </c>
    </row>
    <row r="26" spans="1:4" x14ac:dyDescent="0.25">
      <c r="A26" s="13"/>
      <c r="B26" s="29" t="s">
        <v>107</v>
      </c>
      <c r="C26" s="54"/>
      <c r="D26" s="54"/>
    </row>
    <row r="27" spans="1:4" x14ac:dyDescent="0.25">
      <c r="A27" s="13">
        <v>21</v>
      </c>
      <c r="B27" s="13" t="s">
        <v>108</v>
      </c>
      <c r="C27" s="13">
        <v>412</v>
      </c>
      <c r="D27" s="13">
        <v>5</v>
      </c>
    </row>
    <row r="28" spans="1:4" x14ac:dyDescent="0.25">
      <c r="A28" s="13">
        <v>22</v>
      </c>
      <c r="B28" s="13" t="s">
        <v>109</v>
      </c>
      <c r="C28" s="13">
        <v>413</v>
      </c>
      <c r="D28" s="13">
        <v>0</v>
      </c>
    </row>
    <row r="29" spans="1:4" x14ac:dyDescent="0.25">
      <c r="A29" s="13">
        <v>23</v>
      </c>
      <c r="B29" s="13" t="s">
        <v>110</v>
      </c>
      <c r="C29" s="13">
        <v>684</v>
      </c>
      <c r="D29" s="13">
        <v>5</v>
      </c>
    </row>
    <row r="30" spans="1:4" x14ac:dyDescent="0.25">
      <c r="A30" s="13">
        <v>24</v>
      </c>
      <c r="B30" s="13" t="s">
        <v>111</v>
      </c>
      <c r="C30" s="13">
        <v>490</v>
      </c>
      <c r="D30" s="13">
        <v>0</v>
      </c>
    </row>
    <row r="31" spans="1:4" x14ac:dyDescent="0.25">
      <c r="A31" s="13">
        <v>25</v>
      </c>
      <c r="B31" s="13" t="s">
        <v>112</v>
      </c>
      <c r="C31" s="13">
        <v>685</v>
      </c>
      <c r="D31" s="13">
        <v>2</v>
      </c>
    </row>
    <row r="32" spans="1:4" x14ac:dyDescent="0.25">
      <c r="A32" s="13">
        <v>26</v>
      </c>
      <c r="B32" s="13" t="s">
        <v>82</v>
      </c>
      <c r="C32" s="13">
        <v>422</v>
      </c>
      <c r="D32" s="13">
        <v>5</v>
      </c>
    </row>
    <row r="33" spans="1:5" x14ac:dyDescent="0.25">
      <c r="A33" s="13">
        <v>27</v>
      </c>
      <c r="B33" s="13" t="s">
        <v>83</v>
      </c>
      <c r="C33" s="13">
        <v>423</v>
      </c>
      <c r="D33" s="13">
        <v>0</v>
      </c>
    </row>
    <row r="34" spans="1:5" x14ac:dyDescent="0.25">
      <c r="A34" s="13">
        <v>28</v>
      </c>
      <c r="B34" s="13" t="s">
        <v>113</v>
      </c>
      <c r="C34" s="13">
        <v>381</v>
      </c>
      <c r="D34" s="13">
        <v>7</v>
      </c>
    </row>
    <row r="35" spans="1:5" x14ac:dyDescent="0.25">
      <c r="A35" s="13">
        <v>29</v>
      </c>
      <c r="B35" s="13" t="s">
        <v>114</v>
      </c>
      <c r="C35" s="13">
        <v>382</v>
      </c>
      <c r="D35" s="13">
        <v>0</v>
      </c>
    </row>
    <row r="36" spans="1:5" x14ac:dyDescent="0.25">
      <c r="A36" s="13">
        <v>30</v>
      </c>
      <c r="B36" s="13" t="s">
        <v>80</v>
      </c>
      <c r="C36" s="13">
        <v>414</v>
      </c>
      <c r="D36" s="13">
        <v>5</v>
      </c>
    </row>
    <row r="37" spans="1:5" x14ac:dyDescent="0.25">
      <c r="A37" s="13">
        <v>31</v>
      </c>
      <c r="B37" s="13" t="s">
        <v>75</v>
      </c>
      <c r="C37" s="13">
        <v>378</v>
      </c>
      <c r="D37" s="13">
        <v>5</v>
      </c>
      <c r="E37" s="2"/>
    </row>
    <row r="38" spans="1:5" x14ac:dyDescent="0.25">
      <c r="A38" s="13">
        <v>32</v>
      </c>
      <c r="B38" s="13" t="s">
        <v>86</v>
      </c>
      <c r="C38" s="13">
        <v>433</v>
      </c>
      <c r="D38" s="13">
        <v>5</v>
      </c>
      <c r="E38" s="2"/>
    </row>
    <row r="39" spans="1:5" x14ac:dyDescent="0.25">
      <c r="A39" s="13">
        <v>33</v>
      </c>
      <c r="B39" s="13" t="s">
        <v>90</v>
      </c>
      <c r="C39" s="13">
        <v>439</v>
      </c>
      <c r="D39" s="13">
        <v>5</v>
      </c>
      <c r="E39" s="2"/>
    </row>
    <row r="40" spans="1:5" x14ac:dyDescent="0.25">
      <c r="A40" s="13">
        <v>34</v>
      </c>
      <c r="B40" s="13" t="s">
        <v>115</v>
      </c>
      <c r="C40" s="13">
        <v>643</v>
      </c>
      <c r="D40" s="13">
        <v>7</v>
      </c>
      <c r="E40" s="2"/>
    </row>
    <row r="41" spans="1:5" x14ac:dyDescent="0.25">
      <c r="A41" s="13">
        <v>35</v>
      </c>
      <c r="B41" s="13" t="s">
        <v>116</v>
      </c>
      <c r="C41" s="13">
        <v>644</v>
      </c>
      <c r="D41" s="13">
        <v>0</v>
      </c>
      <c r="E41" s="2"/>
    </row>
    <row r="42" spans="1:5" x14ac:dyDescent="0.25">
      <c r="A42" s="13"/>
      <c r="B42" s="29" t="s">
        <v>63</v>
      </c>
      <c r="C42" s="54"/>
      <c r="D42" s="54"/>
      <c r="E42" s="2"/>
    </row>
    <row r="43" spans="1:5" x14ac:dyDescent="0.25">
      <c r="A43" s="13">
        <v>36</v>
      </c>
      <c r="B43" s="13" t="s">
        <v>117</v>
      </c>
      <c r="C43" s="13">
        <v>386</v>
      </c>
      <c r="D43" s="13">
        <v>5</v>
      </c>
      <c r="E43" s="2"/>
    </row>
    <row r="44" spans="1:5" x14ac:dyDescent="0.25">
      <c r="A44" s="13">
        <v>37</v>
      </c>
      <c r="B44" s="13" t="s">
        <v>118</v>
      </c>
      <c r="C44" s="13">
        <v>384</v>
      </c>
      <c r="D44" s="13">
        <v>5</v>
      </c>
      <c r="E44" s="2"/>
    </row>
    <row r="45" spans="1:5" x14ac:dyDescent="0.25">
      <c r="A45" s="13">
        <v>38</v>
      </c>
      <c r="B45" s="13" t="s">
        <v>119</v>
      </c>
      <c r="C45" s="13">
        <v>618</v>
      </c>
      <c r="D45" s="13">
        <v>5</v>
      </c>
      <c r="E45" s="2"/>
    </row>
    <row r="46" spans="1:5" x14ac:dyDescent="0.25">
      <c r="A46" s="13">
        <v>39</v>
      </c>
      <c r="B46" s="13" t="s">
        <v>120</v>
      </c>
      <c r="C46" s="13">
        <v>619</v>
      </c>
      <c r="D46" s="13">
        <v>2</v>
      </c>
      <c r="E46" s="2"/>
    </row>
    <row r="47" spans="1:5" x14ac:dyDescent="0.25">
      <c r="A47" s="13">
        <v>40</v>
      </c>
      <c r="B47" s="13" t="s">
        <v>121</v>
      </c>
      <c r="C47" s="13">
        <v>615</v>
      </c>
      <c r="D47" s="13">
        <v>5</v>
      </c>
      <c r="E47" s="2"/>
    </row>
    <row r="48" spans="1:5" x14ac:dyDescent="0.25">
      <c r="A48" s="13"/>
      <c r="B48" s="29" t="s">
        <v>122</v>
      </c>
      <c r="C48" s="13"/>
      <c r="D48" s="13"/>
      <c r="E48" s="2"/>
    </row>
    <row r="49" spans="1:5" x14ac:dyDescent="0.25">
      <c r="A49" s="13">
        <v>41</v>
      </c>
      <c r="B49" s="13" t="s">
        <v>117</v>
      </c>
      <c r="C49" s="13">
        <v>386</v>
      </c>
      <c r="D49" s="13">
        <v>5</v>
      </c>
      <c r="E49" s="2"/>
    </row>
    <row r="50" spans="1:5" x14ac:dyDescent="0.25">
      <c r="A50" s="13">
        <v>42</v>
      </c>
      <c r="B50" s="13" t="s">
        <v>123</v>
      </c>
      <c r="C50" s="13">
        <v>385</v>
      </c>
      <c r="D50" s="13">
        <v>5</v>
      </c>
      <c r="E50" s="2"/>
    </row>
    <row r="51" spans="1:5" x14ac:dyDescent="0.25">
      <c r="A51" s="13">
        <v>43</v>
      </c>
      <c r="B51" s="13" t="s">
        <v>124</v>
      </c>
      <c r="C51" s="13">
        <v>620</v>
      </c>
      <c r="D51" s="13">
        <v>5</v>
      </c>
      <c r="E51" s="2"/>
    </row>
    <row r="52" spans="1:5" x14ac:dyDescent="0.25">
      <c r="A52" s="13">
        <v>44</v>
      </c>
      <c r="B52" s="13" t="s">
        <v>125</v>
      </c>
      <c r="C52" s="13">
        <v>622</v>
      </c>
      <c r="D52" s="13">
        <v>5</v>
      </c>
      <c r="E52" s="2"/>
    </row>
    <row r="53" spans="1:5" x14ac:dyDescent="0.25">
      <c r="A53" s="13">
        <v>45</v>
      </c>
      <c r="B53" s="13" t="s">
        <v>126</v>
      </c>
      <c r="C53" s="13">
        <v>623</v>
      </c>
      <c r="D53" s="13">
        <v>5</v>
      </c>
      <c r="E53" s="2"/>
    </row>
    <row r="54" spans="1:5" x14ac:dyDescent="0.25">
      <c r="A54" s="13">
        <v>46</v>
      </c>
      <c r="B54" s="13" t="s">
        <v>121</v>
      </c>
      <c r="C54" s="13">
        <v>615</v>
      </c>
      <c r="D54" s="13">
        <v>5</v>
      </c>
      <c r="E54" s="2"/>
    </row>
    <row r="55" spans="1:5" x14ac:dyDescent="0.25">
      <c r="A55" s="13"/>
      <c r="B55" s="29" t="s">
        <v>127</v>
      </c>
      <c r="C55" s="13"/>
      <c r="D55" s="13"/>
      <c r="E55" s="2"/>
    </row>
    <row r="56" spans="1:5" x14ac:dyDescent="0.25">
      <c r="A56" s="13">
        <v>47</v>
      </c>
      <c r="B56" s="13" t="s">
        <v>64</v>
      </c>
      <c r="C56" s="13">
        <v>349</v>
      </c>
      <c r="D56" s="13">
        <v>5</v>
      </c>
      <c r="E56" s="2"/>
    </row>
    <row r="57" spans="1:5" x14ac:dyDescent="0.25">
      <c r="A57" s="13">
        <v>48</v>
      </c>
      <c r="B57" s="13" t="s">
        <v>65</v>
      </c>
      <c r="C57" s="13">
        <v>352</v>
      </c>
      <c r="D57" s="13">
        <v>5</v>
      </c>
      <c r="E57" s="2"/>
    </row>
    <row r="58" spans="1:5" x14ac:dyDescent="0.25">
      <c r="A58" s="13">
        <v>49</v>
      </c>
      <c r="B58" s="13" t="s">
        <v>84</v>
      </c>
      <c r="C58" s="13">
        <v>428</v>
      </c>
      <c r="D58" s="13">
        <v>5</v>
      </c>
      <c r="E58" s="2"/>
    </row>
    <row r="59" spans="1:5" x14ac:dyDescent="0.25">
      <c r="A59" s="13">
        <v>50</v>
      </c>
      <c r="B59" s="13" t="s">
        <v>85</v>
      </c>
      <c r="C59" s="13">
        <v>429</v>
      </c>
      <c r="D59" s="13">
        <v>5</v>
      </c>
      <c r="E59" s="2"/>
    </row>
    <row r="60" spans="1:5" x14ac:dyDescent="0.25">
      <c r="A60" s="13">
        <v>51</v>
      </c>
      <c r="B60" s="13" t="s">
        <v>128</v>
      </c>
      <c r="C60" s="13">
        <v>383</v>
      </c>
      <c r="D60" s="13">
        <v>2</v>
      </c>
      <c r="E60" s="2"/>
    </row>
    <row r="61" spans="1:5" x14ac:dyDescent="0.25">
      <c r="A61" s="52"/>
      <c r="B61" s="29" t="s">
        <v>129</v>
      </c>
      <c r="C61" s="54"/>
      <c r="D61" s="54"/>
      <c r="E61" s="2"/>
    </row>
    <row r="62" spans="1:5" x14ac:dyDescent="0.25">
      <c r="A62" s="13">
        <v>52</v>
      </c>
      <c r="B62" s="13" t="s">
        <v>66</v>
      </c>
      <c r="C62" s="13">
        <v>355</v>
      </c>
      <c r="D62" s="55">
        <v>5</v>
      </c>
      <c r="E62" s="53"/>
    </row>
    <row r="63" spans="1:5" ht="16.5" customHeight="1" x14ac:dyDescent="0.25">
      <c r="A63" s="13">
        <v>53</v>
      </c>
      <c r="B63" s="13" t="s">
        <v>67</v>
      </c>
      <c r="C63" s="13">
        <v>364</v>
      </c>
      <c r="D63" s="55">
        <v>5</v>
      </c>
      <c r="E63" s="53"/>
    </row>
    <row r="64" spans="1:5" x14ac:dyDescent="0.25">
      <c r="A64" s="13">
        <v>54</v>
      </c>
      <c r="B64" s="13" t="s">
        <v>68</v>
      </c>
      <c r="C64" s="13">
        <v>366</v>
      </c>
      <c r="D64" s="55">
        <v>5</v>
      </c>
      <c r="E64" s="53"/>
    </row>
    <row r="65" spans="1:5" x14ac:dyDescent="0.25">
      <c r="A65" s="13">
        <v>55</v>
      </c>
      <c r="B65" s="13" t="s">
        <v>69</v>
      </c>
      <c r="C65" s="13">
        <v>626</v>
      </c>
      <c r="D65" s="55">
        <v>0</v>
      </c>
      <c r="E65" s="53"/>
    </row>
    <row r="66" spans="1:5" x14ac:dyDescent="0.25">
      <c r="A66" s="13">
        <v>56</v>
      </c>
      <c r="B66" s="13" t="s">
        <v>70</v>
      </c>
      <c r="C66" s="13">
        <v>375</v>
      </c>
      <c r="D66" s="55">
        <v>5</v>
      </c>
      <c r="E66" s="53"/>
    </row>
    <row r="67" spans="1:5" x14ac:dyDescent="0.25">
      <c r="A67" s="13">
        <v>57</v>
      </c>
      <c r="B67" s="13" t="s">
        <v>71</v>
      </c>
      <c r="C67" s="13">
        <v>376</v>
      </c>
      <c r="D67" s="55">
        <v>5</v>
      </c>
      <c r="E67" s="53"/>
    </row>
    <row r="68" spans="1:5" x14ac:dyDescent="0.25">
      <c r="A68" s="13">
        <v>58</v>
      </c>
      <c r="B68" s="13" t="s">
        <v>72</v>
      </c>
      <c r="C68" s="13">
        <v>377</v>
      </c>
      <c r="D68" s="55">
        <v>5</v>
      </c>
      <c r="E68" s="53"/>
    </row>
    <row r="69" spans="1:5" x14ac:dyDescent="0.25">
      <c r="A69" s="13">
        <v>59</v>
      </c>
      <c r="B69" s="13" t="s">
        <v>73</v>
      </c>
      <c r="C69" s="13">
        <v>387</v>
      </c>
      <c r="D69" s="55">
        <v>5</v>
      </c>
      <c r="E69" s="53"/>
    </row>
    <row r="70" spans="1:5" x14ac:dyDescent="0.25">
      <c r="A70" s="13">
        <v>60</v>
      </c>
      <c r="B70" s="13" t="s">
        <v>74</v>
      </c>
      <c r="C70" s="13">
        <v>586</v>
      </c>
      <c r="D70" s="55">
        <v>3</v>
      </c>
      <c r="E70" s="53"/>
    </row>
    <row r="71" spans="1:5" x14ac:dyDescent="0.25">
      <c r="A71" s="13">
        <v>61</v>
      </c>
      <c r="B71" s="13" t="s">
        <v>130</v>
      </c>
      <c r="C71" s="13">
        <v>391</v>
      </c>
      <c r="D71" s="55">
        <v>5</v>
      </c>
      <c r="E71" s="53"/>
    </row>
    <row r="72" spans="1:5" x14ac:dyDescent="0.25">
      <c r="A72" s="13">
        <v>62</v>
      </c>
      <c r="B72" s="13" t="s">
        <v>131</v>
      </c>
      <c r="C72" s="13">
        <v>392</v>
      </c>
      <c r="D72" s="55">
        <v>0</v>
      </c>
      <c r="E72" s="53"/>
    </row>
    <row r="73" spans="1:5" x14ac:dyDescent="0.25">
      <c r="A73" s="13">
        <v>63</v>
      </c>
      <c r="B73" s="13" t="s">
        <v>132</v>
      </c>
      <c r="C73" s="13">
        <v>487</v>
      </c>
      <c r="D73" s="55">
        <v>0</v>
      </c>
      <c r="E73" s="53"/>
    </row>
    <row r="74" spans="1:5" x14ac:dyDescent="0.25">
      <c r="A74" s="13">
        <v>64</v>
      </c>
      <c r="B74" s="13" t="s">
        <v>76</v>
      </c>
      <c r="C74" s="13">
        <v>393</v>
      </c>
      <c r="D74" s="55">
        <v>5</v>
      </c>
      <c r="E74" s="53"/>
    </row>
    <row r="75" spans="1:5" x14ac:dyDescent="0.25">
      <c r="A75" s="13">
        <v>65</v>
      </c>
      <c r="B75" s="13" t="s">
        <v>77</v>
      </c>
      <c r="C75" s="13">
        <v>394</v>
      </c>
      <c r="D75" s="55">
        <v>0</v>
      </c>
      <c r="E75" s="53"/>
    </row>
    <row r="76" spans="1:5" x14ac:dyDescent="0.25">
      <c r="A76" s="13">
        <v>66</v>
      </c>
      <c r="B76" s="13" t="s">
        <v>78</v>
      </c>
      <c r="C76" s="13">
        <v>488</v>
      </c>
      <c r="D76" s="55">
        <v>0</v>
      </c>
      <c r="E76" s="53"/>
    </row>
    <row r="77" spans="1:5" x14ac:dyDescent="0.25">
      <c r="A77" s="13">
        <v>67</v>
      </c>
      <c r="B77" s="13" t="s">
        <v>133</v>
      </c>
      <c r="C77" s="13">
        <v>613</v>
      </c>
      <c r="D77" s="55">
        <v>5</v>
      </c>
      <c r="E77" s="53"/>
    </row>
    <row r="78" spans="1:5" x14ac:dyDescent="0.25">
      <c r="A78" s="13">
        <v>68</v>
      </c>
      <c r="B78" s="13" t="s">
        <v>134</v>
      </c>
      <c r="C78" s="13">
        <v>415</v>
      </c>
      <c r="D78" s="55">
        <v>0</v>
      </c>
      <c r="E78" s="53"/>
    </row>
    <row r="79" spans="1:5" x14ac:dyDescent="0.25">
      <c r="A79" s="13">
        <v>69</v>
      </c>
      <c r="B79" s="13" t="s">
        <v>135</v>
      </c>
      <c r="C79" s="13">
        <v>614</v>
      </c>
      <c r="D79" s="55">
        <v>2</v>
      </c>
      <c r="E79" s="53"/>
    </row>
    <row r="80" spans="1:5" x14ac:dyDescent="0.25">
      <c r="A80" s="13">
        <v>70</v>
      </c>
      <c r="B80" s="13" t="s">
        <v>136</v>
      </c>
      <c r="C80" s="13">
        <v>398</v>
      </c>
      <c r="D80" s="55">
        <v>0</v>
      </c>
      <c r="E80" s="53"/>
    </row>
    <row r="81" spans="1:5" x14ac:dyDescent="0.25">
      <c r="A81" s="13">
        <v>71</v>
      </c>
      <c r="B81" s="13" t="s">
        <v>79</v>
      </c>
      <c r="C81" s="13">
        <v>399</v>
      </c>
      <c r="D81" s="55">
        <v>5</v>
      </c>
      <c r="E81" s="53"/>
    </row>
    <row r="82" spans="1:5" x14ac:dyDescent="0.25">
      <c r="A82" s="13">
        <v>72</v>
      </c>
      <c r="B82" s="13" t="s">
        <v>81</v>
      </c>
      <c r="C82" s="13">
        <v>624</v>
      </c>
      <c r="D82" s="55">
        <v>5</v>
      </c>
      <c r="E82" s="53"/>
    </row>
    <row r="83" spans="1:5" x14ac:dyDescent="0.25">
      <c r="A83" s="13">
        <v>73</v>
      </c>
      <c r="B83" s="13" t="s">
        <v>87</v>
      </c>
      <c r="C83" s="13">
        <v>434</v>
      </c>
      <c r="D83" s="55">
        <v>5</v>
      </c>
      <c r="E83" s="53"/>
    </row>
    <row r="84" spans="1:5" x14ac:dyDescent="0.25">
      <c r="A84" s="13">
        <v>74</v>
      </c>
      <c r="B84" s="13" t="s">
        <v>88</v>
      </c>
      <c r="C84" s="13">
        <v>584</v>
      </c>
      <c r="D84" s="55">
        <v>5</v>
      </c>
      <c r="E84" s="53"/>
    </row>
    <row r="85" spans="1:5" x14ac:dyDescent="0.25">
      <c r="A85" s="13">
        <v>75</v>
      </c>
      <c r="B85" s="13" t="s">
        <v>89</v>
      </c>
      <c r="C85" s="13">
        <v>585</v>
      </c>
      <c r="D85" s="55">
        <v>5</v>
      </c>
      <c r="E85" s="53"/>
    </row>
    <row r="86" spans="1:5" x14ac:dyDescent="0.25">
      <c r="A86" s="13">
        <v>76</v>
      </c>
      <c r="B86" s="13" t="s">
        <v>91</v>
      </c>
      <c r="C86" s="13">
        <v>485</v>
      </c>
      <c r="D86" s="55">
        <v>5</v>
      </c>
      <c r="E86" s="53"/>
    </row>
    <row r="87" spans="1:5" x14ac:dyDescent="0.25">
      <c r="A87" s="13">
        <v>77</v>
      </c>
      <c r="B87" s="13" t="s">
        <v>92</v>
      </c>
      <c r="C87" s="13">
        <v>578</v>
      </c>
      <c r="D87" s="55">
        <v>5</v>
      </c>
      <c r="E87" s="53"/>
    </row>
    <row r="88" spans="1:5" x14ac:dyDescent="0.25">
      <c r="A88" s="13">
        <v>78</v>
      </c>
      <c r="B88" s="13" t="s">
        <v>93</v>
      </c>
      <c r="C88" s="13">
        <v>596</v>
      </c>
      <c r="D88" s="55">
        <v>5</v>
      </c>
      <c r="E88" s="53"/>
    </row>
    <row r="89" spans="1:5" x14ac:dyDescent="0.25">
      <c r="A89" s="13">
        <v>79</v>
      </c>
      <c r="B89" s="13" t="s">
        <v>94</v>
      </c>
      <c r="C89" s="13">
        <v>599</v>
      </c>
      <c r="D89" s="55">
        <v>3</v>
      </c>
      <c r="E89" s="53"/>
    </row>
    <row r="90" spans="1:5" x14ac:dyDescent="0.25">
      <c r="A90" s="13">
        <v>80</v>
      </c>
      <c r="B90" s="13" t="s">
        <v>95</v>
      </c>
      <c r="C90" s="13">
        <v>625</v>
      </c>
      <c r="D90" s="55">
        <v>3</v>
      </c>
      <c r="E90" s="53"/>
    </row>
    <row r="91" spans="1:5" x14ac:dyDescent="0.25">
      <c r="A91" s="13">
        <v>81</v>
      </c>
      <c r="B91" s="13" t="s">
        <v>96</v>
      </c>
      <c r="C91" s="13">
        <v>553</v>
      </c>
      <c r="D91" s="55">
        <v>5</v>
      </c>
      <c r="E91" s="53"/>
    </row>
    <row r="92" spans="1:5" x14ac:dyDescent="0.25">
      <c r="A92" s="13">
        <v>82</v>
      </c>
      <c r="B92" s="13" t="s">
        <v>97</v>
      </c>
      <c r="C92" s="13">
        <v>554</v>
      </c>
      <c r="D92" s="55">
        <v>0</v>
      </c>
      <c r="E92" s="53"/>
    </row>
    <row r="93" spans="1:5" x14ac:dyDescent="0.25">
      <c r="A93" s="13">
        <v>83</v>
      </c>
      <c r="B93" s="13" t="s">
        <v>98</v>
      </c>
      <c r="C93" s="13">
        <v>517</v>
      </c>
      <c r="D93" s="55">
        <v>5</v>
      </c>
      <c r="E93" s="53"/>
    </row>
    <row r="94" spans="1:5" x14ac:dyDescent="0.25">
      <c r="A94" s="13">
        <v>84</v>
      </c>
      <c r="B94" s="13" t="s">
        <v>99</v>
      </c>
      <c r="C94" s="13">
        <v>518</v>
      </c>
      <c r="D94" s="55">
        <v>0</v>
      </c>
      <c r="E94" s="53"/>
    </row>
    <row r="95" spans="1:5" x14ac:dyDescent="0.25">
      <c r="A95" s="13">
        <v>85</v>
      </c>
      <c r="B95" s="13" t="s">
        <v>100</v>
      </c>
      <c r="C95" s="13">
        <v>672</v>
      </c>
      <c r="D95" s="55">
        <v>3</v>
      </c>
      <c r="E95" s="53"/>
    </row>
    <row r="96" spans="1:5" x14ac:dyDescent="0.25">
      <c r="A96" s="13">
        <v>86</v>
      </c>
      <c r="B96" s="13" t="s">
        <v>101</v>
      </c>
      <c r="C96" s="13">
        <v>673</v>
      </c>
      <c r="D96" s="55">
        <v>5</v>
      </c>
      <c r="E96" s="53"/>
    </row>
    <row r="97" spans="1:5" x14ac:dyDescent="0.25">
      <c r="A97" s="13">
        <v>87</v>
      </c>
      <c r="B97" s="13" t="s">
        <v>102</v>
      </c>
      <c r="C97" s="13">
        <v>705</v>
      </c>
      <c r="D97" s="55">
        <v>3</v>
      </c>
      <c r="E97" s="53"/>
    </row>
    <row r="98" spans="1:5" x14ac:dyDescent="0.25">
      <c r="A98" s="13">
        <v>88</v>
      </c>
      <c r="B98" s="13" t="s">
        <v>103</v>
      </c>
      <c r="C98" s="13">
        <v>698</v>
      </c>
      <c r="D98" s="55">
        <v>2</v>
      </c>
      <c r="E98" s="53"/>
    </row>
    <row r="99" spans="1:5" x14ac:dyDescent="0.25">
      <c r="A99" s="13">
        <v>89</v>
      </c>
      <c r="B99" s="13" t="s">
        <v>104</v>
      </c>
      <c r="C99" s="13">
        <v>699</v>
      </c>
      <c r="D99" s="55">
        <v>3</v>
      </c>
      <c r="E99" s="53"/>
    </row>
    <row r="100" spans="1:5" x14ac:dyDescent="0.25">
      <c r="A100" s="56"/>
      <c r="B100" s="29" t="s">
        <v>137</v>
      </c>
      <c r="C100" s="54"/>
      <c r="D100" s="54"/>
    </row>
    <row r="101" spans="1:5" x14ac:dyDescent="0.25">
      <c r="A101" s="55">
        <v>90</v>
      </c>
      <c r="B101" s="13" t="s">
        <v>64</v>
      </c>
      <c r="C101" s="13">
        <v>349</v>
      </c>
      <c r="D101" s="13">
        <v>5</v>
      </c>
    </row>
    <row r="102" spans="1:5" x14ac:dyDescent="0.25">
      <c r="A102" s="55">
        <v>91</v>
      </c>
      <c r="B102" s="13" t="s">
        <v>65</v>
      </c>
      <c r="C102" s="13">
        <v>352</v>
      </c>
      <c r="D102" s="13">
        <v>5</v>
      </c>
    </row>
    <row r="103" spans="1:5" x14ac:dyDescent="0.25">
      <c r="A103" s="55">
        <v>92</v>
      </c>
      <c r="B103" s="13" t="s">
        <v>124</v>
      </c>
      <c r="C103" s="13">
        <v>620</v>
      </c>
      <c r="D103" s="13">
        <v>5</v>
      </c>
    </row>
    <row r="104" spans="1:5" x14ac:dyDescent="0.25">
      <c r="A104" s="55">
        <v>93</v>
      </c>
      <c r="B104" s="13" t="s">
        <v>125</v>
      </c>
      <c r="C104" s="13">
        <v>622</v>
      </c>
      <c r="D104" s="13">
        <v>5</v>
      </c>
    </row>
    <row r="105" spans="1:5" x14ac:dyDescent="0.25">
      <c r="A105" s="55">
        <v>94</v>
      </c>
      <c r="B105" s="13" t="s">
        <v>126</v>
      </c>
      <c r="C105" s="13">
        <v>623</v>
      </c>
      <c r="D105" s="13">
        <v>5</v>
      </c>
    </row>
    <row r="106" spans="1:5" x14ac:dyDescent="0.25">
      <c r="A106" s="55">
        <v>95</v>
      </c>
      <c r="B106" s="13" t="s">
        <v>84</v>
      </c>
      <c r="C106" s="13">
        <v>428</v>
      </c>
      <c r="D106" s="13">
        <v>5</v>
      </c>
    </row>
    <row r="107" spans="1:5" x14ac:dyDescent="0.25">
      <c r="A107" s="55">
        <v>96</v>
      </c>
      <c r="B107" s="13" t="s">
        <v>85</v>
      </c>
      <c r="C107" s="13">
        <v>429</v>
      </c>
      <c r="D107" s="13">
        <v>5</v>
      </c>
    </row>
    <row r="108" spans="1:5" x14ac:dyDescent="0.25">
      <c r="A108" s="55">
        <v>97</v>
      </c>
      <c r="B108" s="13" t="s">
        <v>128</v>
      </c>
      <c r="C108" s="13">
        <v>383</v>
      </c>
      <c r="D108" s="13">
        <v>2</v>
      </c>
    </row>
    <row r="109" spans="1:5" x14ac:dyDescent="0.25">
      <c r="A109" s="56"/>
      <c r="B109" s="29" t="s">
        <v>138</v>
      </c>
      <c r="C109" s="54"/>
      <c r="D109" s="54"/>
    </row>
    <row r="110" spans="1:5" x14ac:dyDescent="0.25">
      <c r="A110" s="55">
        <v>98</v>
      </c>
      <c r="B110" s="13" t="s">
        <v>64</v>
      </c>
      <c r="C110" s="13">
        <v>349</v>
      </c>
      <c r="D110" s="13">
        <v>5</v>
      </c>
    </row>
    <row r="111" spans="1:5" x14ac:dyDescent="0.25">
      <c r="A111" s="55">
        <v>99</v>
      </c>
      <c r="B111" s="13" t="s">
        <v>65</v>
      </c>
      <c r="C111" s="13">
        <v>352</v>
      </c>
      <c r="D111" s="13">
        <v>5</v>
      </c>
    </row>
    <row r="112" spans="1:5" x14ac:dyDescent="0.25">
      <c r="A112" s="55">
        <v>100</v>
      </c>
      <c r="B112" s="13" t="s">
        <v>84</v>
      </c>
      <c r="C112" s="13">
        <v>428</v>
      </c>
      <c r="D112" s="13">
        <v>5</v>
      </c>
    </row>
    <row r="113" spans="1:4" x14ac:dyDescent="0.25">
      <c r="A113" s="55">
        <v>101</v>
      </c>
      <c r="B113" s="13" t="s">
        <v>85</v>
      </c>
      <c r="C113" s="13">
        <v>429</v>
      </c>
      <c r="D113" s="13">
        <v>5</v>
      </c>
    </row>
    <row r="114" spans="1:4" x14ac:dyDescent="0.25">
      <c r="A114" s="55">
        <v>102</v>
      </c>
      <c r="B114" s="13" t="s">
        <v>119</v>
      </c>
      <c r="C114" s="13">
        <v>618</v>
      </c>
      <c r="D114" s="13">
        <v>5</v>
      </c>
    </row>
    <row r="115" spans="1:4" x14ac:dyDescent="0.25">
      <c r="A115" s="55">
        <v>103</v>
      </c>
      <c r="B115" s="13" t="s">
        <v>120</v>
      </c>
      <c r="C115" s="13">
        <v>619</v>
      </c>
      <c r="D115" s="13">
        <v>5</v>
      </c>
    </row>
    <row r="116" spans="1:4" x14ac:dyDescent="0.25">
      <c r="A116" s="55">
        <v>104</v>
      </c>
      <c r="B116" s="13" t="s">
        <v>128</v>
      </c>
      <c r="C116" s="13">
        <v>383</v>
      </c>
      <c r="D116" s="13">
        <v>5</v>
      </c>
    </row>
    <row r="117" spans="1:4" x14ac:dyDescent="0.25">
      <c r="A117" s="56"/>
      <c r="B117" s="29" t="s">
        <v>139</v>
      </c>
      <c r="C117" s="54"/>
      <c r="D117" s="54"/>
    </row>
    <row r="118" spans="1:4" x14ac:dyDescent="0.25">
      <c r="A118" s="55">
        <v>105</v>
      </c>
      <c r="B118" s="13" t="s">
        <v>124</v>
      </c>
      <c r="C118" s="13">
        <v>620</v>
      </c>
      <c r="D118" s="13">
        <v>5</v>
      </c>
    </row>
    <row r="119" spans="1:4" x14ac:dyDescent="0.25">
      <c r="A119" s="55">
        <v>106</v>
      </c>
      <c r="B119" s="13" t="s">
        <v>125</v>
      </c>
      <c r="C119" s="13">
        <v>622</v>
      </c>
      <c r="D119" s="13">
        <v>5</v>
      </c>
    </row>
    <row r="120" spans="1:4" x14ac:dyDescent="0.25">
      <c r="A120" s="55">
        <v>107</v>
      </c>
      <c r="B120" s="13" t="s">
        <v>126</v>
      </c>
      <c r="C120" s="13">
        <v>623</v>
      </c>
      <c r="D120" s="13">
        <v>5</v>
      </c>
    </row>
    <row r="121" spans="1:4" x14ac:dyDescent="0.25">
      <c r="A121" s="55">
        <v>108</v>
      </c>
      <c r="B121" s="13" t="s">
        <v>119</v>
      </c>
      <c r="C121" s="13">
        <v>618</v>
      </c>
      <c r="D121" s="13">
        <v>5</v>
      </c>
    </row>
    <row r="122" spans="1:4" x14ac:dyDescent="0.25">
      <c r="A122" s="55">
        <v>109</v>
      </c>
      <c r="B122" s="13" t="s">
        <v>120</v>
      </c>
      <c r="C122" s="13">
        <v>619</v>
      </c>
      <c r="D122" s="13">
        <v>2</v>
      </c>
    </row>
    <row r="123" spans="1:4" x14ac:dyDescent="0.25">
      <c r="A123" s="55">
        <v>110</v>
      </c>
      <c r="B123" s="13" t="s">
        <v>117</v>
      </c>
      <c r="C123" s="13">
        <v>386</v>
      </c>
      <c r="D123" s="13">
        <v>5</v>
      </c>
    </row>
    <row r="124" spans="1:4" x14ac:dyDescent="0.25">
      <c r="A124" s="55">
        <v>111</v>
      </c>
      <c r="B124" s="13" t="s">
        <v>121</v>
      </c>
      <c r="C124" s="13">
        <v>615</v>
      </c>
      <c r="D124" s="13">
        <v>5</v>
      </c>
    </row>
  </sheetData>
  <sheetProtection algorithmName="SHA-512" hashValue="gYXZ1LgTVzkCPnYPCMnW0ElRp9aK20aUpFFGJx6k4skxjgjeRLkwiXtol6RDwd+RuZWK1KMvBCMx3UhB3hekDg==" saltValue="fdoIsQ0B3oKqzZygnmBBvQ==" spinCount="100000" sheet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2021-05-04T12:55:47Z</cp:lastPrinted>
  <dcterms:created xsi:type="dcterms:W3CDTF">2021-04-30T11:41:38Z</dcterms:created>
  <dcterms:modified xsi:type="dcterms:W3CDTF">2021-06-25T12:11:16Z</dcterms:modified>
</cp:coreProperties>
</file>