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Incoming\Anerkennung\"/>
    </mc:Choice>
  </mc:AlternateContent>
  <bookViews>
    <workbookView xWindow="0" yWindow="0" windowWidth="25200" windowHeight="11280"/>
  </bookViews>
  <sheets>
    <sheet name="Antrag auf Anerkennung" sheetId="1" r:id="rId1"/>
    <sheet name="Prüfungen Studienga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1" i="1"/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30" i="1"/>
  <c r="G31" i="1"/>
  <c r="G32" i="1"/>
</calcChain>
</file>

<file path=xl/sharedStrings.xml><?xml version="1.0" encoding="utf-8"?>
<sst xmlns="http://schemas.openxmlformats.org/spreadsheetml/2006/main" count="185" uniqueCount="185">
  <si>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</si>
  <si>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</si>
  <si>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</si>
  <si>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</si>
  <si>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</si>
  <si>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</si>
  <si>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</si>
  <si>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</si>
  <si>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</si>
  <si>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</si>
  <si>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</si>
  <si>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</si>
  <si>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</si>
  <si>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</si>
  <si>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</si>
  <si>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</si>
  <si>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</si>
  <si>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</si>
  <si>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</si>
  <si>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</si>
  <si>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</si>
  <si>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</si>
  <si>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</si>
  <si>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</si>
  <si>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</si>
  <si>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</si>
  <si>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</si>
  <si>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</si>
  <si>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</si>
  <si>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</si>
  <si>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</si>
  <si>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</si>
  <si>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>Prüfungs-nummer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</si>
  <si>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</si>
  <si>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</si>
  <si>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</si>
  <si>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</si>
  <si>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</si>
  <si>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</si>
  <si>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Objektorientierte Programmierung - Einführung</t>
  </si>
  <si>
    <t>Objektorientierte Programmierung - Einführung (Studienleistung)</t>
  </si>
  <si>
    <t>Mathematische Grundlagen</t>
  </si>
  <si>
    <t>Mathematische Grundlagen (Studienleistung)</t>
  </si>
  <si>
    <t>Technische Informatik</t>
  </si>
  <si>
    <t>Technische Informatik (Studienleistung)</t>
  </si>
  <si>
    <t>Systemadministration</t>
  </si>
  <si>
    <t>Systemadministration (Studienleistung)</t>
  </si>
  <si>
    <t>Datenstrukturen und Algorithmen</t>
  </si>
  <si>
    <t>Datenstrukturen und Algorithmen (Studienleistung)</t>
  </si>
  <si>
    <t>Objektorientierte Programmierung - Vertiefung</t>
  </si>
  <si>
    <t>Objektorientierte Programmierung - Vertiefung (Studienleistung)</t>
  </si>
  <si>
    <t>Lineare Algebra</t>
  </si>
  <si>
    <t>Lineare Algebra (Studienleistung)</t>
  </si>
  <si>
    <t>Datenbanken</t>
  </si>
  <si>
    <t>Datenbanken (Studienleistung)</t>
  </si>
  <si>
    <t>Rechnernetze</t>
  </si>
  <si>
    <t>Rechnernetze (Studienleistung)</t>
  </si>
  <si>
    <t>Software-Entwurf</t>
  </si>
  <si>
    <t>Software-Entwurf (Studienleistung)</t>
  </si>
  <si>
    <t>Theoretische Informatik</t>
  </si>
  <si>
    <t>Theoretische Informatik (Studienleistung)</t>
  </si>
  <si>
    <t>Angewandte Analysis und Wahrscheinlichkeitstheorie</t>
  </si>
  <si>
    <t>Angewandte Analysis und Wahrscheinlichkeitstheorie (Studienleistung)</t>
  </si>
  <si>
    <t>IT-Sicherheit</t>
  </si>
  <si>
    <t>IT-Sicherheit (Studienleistung)</t>
  </si>
  <si>
    <t>Software-Qualitätssicherung</t>
  </si>
  <si>
    <t>Software-Qualitätssicherung (Studienleistung)</t>
  </si>
  <si>
    <t>Software-Management</t>
  </si>
  <si>
    <t>Software-Management (Studienleistung)</t>
  </si>
  <si>
    <t>Wissenschaftliches Arbeiten</t>
  </si>
  <si>
    <t>Web-Entwicklung</t>
  </si>
  <si>
    <t>Web-Entwicklung (Studienleistung)</t>
  </si>
  <si>
    <t>Seminar</t>
  </si>
  <si>
    <t>Web-Technologien</t>
  </si>
  <si>
    <t>Web-Technologien (Studienleistung)</t>
  </si>
  <si>
    <t>Programmierparadigmen</t>
  </si>
  <si>
    <t>Programmierparadigmen (Studienleistung)</t>
  </si>
  <si>
    <t>Algorithmen-Design</t>
  </si>
  <si>
    <t>Algorithmen-Design (Studienleistung)</t>
  </si>
  <si>
    <t>Betriebssysteme</t>
  </si>
  <si>
    <t>Betriebssysteme (Studienleistung)</t>
  </si>
  <si>
    <t>Grafische Benutzeroberflächen</t>
  </si>
  <si>
    <t>Grafische Benutzeroberflächen (Studienleistung)</t>
  </si>
  <si>
    <t>Labor Robotik</t>
  </si>
  <si>
    <t>Labor Robotik (Studienleistung)</t>
  </si>
  <si>
    <t>Produktionswirtschaft</t>
  </si>
  <si>
    <t>Produktionswirtschaft (Studienleistung)</t>
  </si>
  <si>
    <t>Entwicklung verteilter Anwendungen</t>
  </si>
  <si>
    <t>Entwicklung verteilter Anwendungen (Studienleistung)</t>
  </si>
  <si>
    <t>Digitale Spiele</t>
  </si>
  <si>
    <t>Digitale Spiele (Studienleistung)</t>
  </si>
  <si>
    <t>Eingebettete Echtzeitsysteme</t>
  </si>
  <si>
    <t>Eingebettete Echtzeitsysteme (Studienleistung)</t>
  </si>
  <si>
    <t>Englisch</t>
  </si>
  <si>
    <t>Englisch (Studienleistung)</t>
  </si>
  <si>
    <t>Betriebswirtschaft</t>
  </si>
  <si>
    <t>Betriebswirtschaft (Studienleistung)</t>
  </si>
  <si>
    <t>Parallele Programmierung</t>
  </si>
  <si>
    <t>Parallele Programmierung (Studienleistung)</t>
  </si>
  <si>
    <t>Einführung in die Computergrafik</t>
  </si>
  <si>
    <t>Einführung in die Computergrafik (Studienleistung)</t>
  </si>
  <si>
    <t>Arbeitsrecht</t>
  </si>
  <si>
    <t>Arbeitsrecht (Studienleistung)</t>
  </si>
  <si>
    <t>Tool- und Plugin-Programmierung</t>
  </si>
  <si>
    <t>Tool- und Plugin-Programmierung (Studienleistung)</t>
  </si>
  <si>
    <t>Benutzung von Gestaltungswerkzeugen</t>
  </si>
  <si>
    <t>Benutzung von Gestaltungswerkzeugen (Studienleistung)</t>
  </si>
  <si>
    <t>Benutzerinterface Design</t>
  </si>
  <si>
    <t>Benutzerinterface Design (Studienleistung)</t>
  </si>
  <si>
    <t>C/C++ Programmierung</t>
  </si>
  <si>
    <t>C/C++ Programmierung (Studienleistung)</t>
  </si>
  <si>
    <t>Spieleprogrammierung</t>
  </si>
  <si>
    <t>Spieleprogrammierung (Studienleistung)</t>
  </si>
  <si>
    <t>Spielekonsolenprogrammierung</t>
  </si>
  <si>
    <t>Spielekonsolenprogrammierung (Studienleistung)</t>
  </si>
  <si>
    <t>Rhetorik für Informatiker</t>
  </si>
  <si>
    <t>Rhetorik für Informatiker (Studienleistung)</t>
  </si>
  <si>
    <t>Gesundheitswesen und Medizinrecht</t>
  </si>
  <si>
    <t>Gesundheitswesen und Medizinrecht (Studienleistung)</t>
  </si>
  <si>
    <t>Real-Time Rendering</t>
  </si>
  <si>
    <t>Real-Time Rendering (Studienleistung)</t>
  </si>
  <si>
    <t>Visualisierung</t>
  </si>
  <si>
    <t>Visualisierung (Studienleistung)</t>
  </si>
  <si>
    <t>Geometrische Modellierung</t>
  </si>
  <si>
    <t>Geometrische Modellierung (Studienleistung)</t>
  </si>
  <si>
    <t>Künstliche Intelligenz für Spiele</t>
  </si>
  <si>
    <t>Künstliche Intelligenz für Spiele (Studienleistung)</t>
  </si>
  <si>
    <t>Business Information Systems</t>
  </si>
  <si>
    <t>Business Information Systems (Studienleistung)</t>
  </si>
  <si>
    <t>Entwicklung mobiler Anwendungen</t>
  </si>
  <si>
    <t>Entwicklung mobiler Anwendungen (Studienleistung)</t>
  </si>
  <si>
    <t>IT-Sicherheit mobiler Systeme</t>
  </si>
  <si>
    <t>IT-Sicherheit mobiler Systeme (Studienleistung)</t>
  </si>
  <si>
    <t>Medizinische Bildgebung</t>
  </si>
  <si>
    <t>Medizinische Bildgebung (Studienleistung)</t>
  </si>
  <si>
    <t>Medizinische Computergrafik</t>
  </si>
  <si>
    <t>Medizinische Computergrafik (Studienleistung)</t>
  </si>
  <si>
    <t>Medizinische Statistik</t>
  </si>
  <si>
    <t>Medizinische Statistik (Studienleistung)</t>
  </si>
  <si>
    <t>Unternehmensmodellierung</t>
  </si>
  <si>
    <t>Unternehmensmodellierung (Studienleistung)</t>
  </si>
  <si>
    <t>Physiologielabor</t>
  </si>
  <si>
    <t>Physiologielabor (Studienleistung)</t>
  </si>
  <si>
    <t>Gesundheitstelematik</t>
  </si>
  <si>
    <t>Gesundheitstelematik (Studienleistung)</t>
  </si>
  <si>
    <t>Kryptologisches Programmierpraktikum</t>
  </si>
  <si>
    <t>Kryptologisches Programmierpraktikum (Studienleistung)</t>
  </si>
  <si>
    <t>Big-Data-Technologien</t>
  </si>
  <si>
    <t>Big-Data-Technologien (Studienleistung)</t>
  </si>
  <si>
    <t>Advanced C++ Programming</t>
  </si>
  <si>
    <t>Advanced C++ Programming (Studienleistung)</t>
  </si>
  <si>
    <t>Information Retrieval/Text Mining</t>
  </si>
  <si>
    <t>Information Retrieval/Text Mining (Studienleistung)</t>
  </si>
  <si>
    <t>Signalverarbeitung</t>
  </si>
  <si>
    <t>Signalverarbeitung (Studienleistung)</t>
  </si>
  <si>
    <t>Bildverarbeitung</t>
  </si>
  <si>
    <t>Bildverarbeitung (Studienleistung)</t>
  </si>
  <si>
    <t>Grundlagen des Anforderungsmanagements</t>
  </si>
  <si>
    <t>Grundlagen des Anforderungsmanagements (Studienleistung)</t>
  </si>
  <si>
    <t>Recht für Informatiker</t>
  </si>
  <si>
    <t>Recht für Informatiker (Studienleistung)</t>
  </si>
  <si>
    <t>C#, .NET und Unity</t>
  </si>
  <si>
    <t>C#, .NET und Unity (Studienleistung)</t>
  </si>
  <si>
    <t>Pflichtmodule</t>
  </si>
  <si>
    <t>Wahlpflichtmodule</t>
  </si>
  <si>
    <t>Angewandte Informationstechnik</t>
  </si>
  <si>
    <t>Angewandte Informationstechnik (Übung)</t>
  </si>
  <si>
    <t>Teamprojekt</t>
  </si>
  <si>
    <t>Bachelor of Science / Medizininformatik / PO Version 2019</t>
  </si>
  <si>
    <t>Kernmodule</t>
  </si>
  <si>
    <t>Grundlagen der Medizin A</t>
  </si>
  <si>
    <t>Grundlagen der Medizin A (Studienleistung)</t>
  </si>
  <si>
    <t>Grundlagen der Medizin B</t>
  </si>
  <si>
    <t>Grundlagen der Medizin B (Studienleistung)</t>
  </si>
  <si>
    <t>Gesundheitsinformationssysteme</t>
  </si>
  <si>
    <t>Gesundheitsinformationssysteme (Studienleistung)</t>
  </si>
  <si>
    <t>Gesundheitsdokumentation</t>
  </si>
  <si>
    <t>Gesundheitsdokumentation (Studienleistung)</t>
  </si>
  <si>
    <t>Zulassung von Medizinprodukten</t>
  </si>
  <si>
    <t>Zulassung von Medizinprodukten (Studienleistung)</t>
  </si>
  <si>
    <t>Funktionelle Anatomie muskuloskelettales System</t>
  </si>
  <si>
    <t>Funktionelle Anatomie muskuloskelettales System (Studienleistung)</t>
  </si>
  <si>
    <t>Computerassistierte Chirurgie</t>
  </si>
  <si>
    <t>Physik der medizinischen Bildgebung</t>
  </si>
  <si>
    <t>Praxisprojekte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</si>
</sst>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lwyn New Lt"/>
      <family val="2"/>
    </font>
    <font>
      <b/>
      <sz val="10"/>
      <name val="Alwyn New Lt"/>
      <family val="2"/>
    </font>
    <font>
      <b/>
      <sz val="9"/>
      <color indexed="8"/>
      <name val="Alwyn New Lt"/>
      <family val="2"/>
    </font>
    <font>
      <sz val="10"/>
      <name val="Alwyn New Lt"/>
      <family val="2"/>
    </font>
    <font>
      <sz val="10"/>
      <color theme="1"/>
      <name val="Alwyn New Lt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1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Protection="1"/>
    <xf numFmtId="0" fontId="0" fillId="0" borderId="0" xfId="0" applyProtection="1"/>
    <xf numFmtId="0" fontId="0" fillId="0" borderId="7" xfId="0" applyFont="1" applyBorder="1" applyAlignment="1" applyProtection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164" fontId="2" fillId="0" borderId="11" xfId="0" applyNumberFormat="1" applyFont="1" applyBorder="1" applyAlignment="1" applyProtection="1">
      <alignment horizontal="left" vertical="center" wrapText="1" shrinkToFit="1"/>
    </xf>
    <xf numFmtId="0" fontId="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 readingOrder="1"/>
    </xf>
    <xf numFmtId="0" fontId="15" fillId="0" borderId="7" xfId="0" applyFont="1" applyBorder="1" applyAlignment="1">
      <alignment horizontal="left" readingOrder="1"/>
    </xf>
    <xf numFmtId="0" fontId="12" fillId="0" borderId="13" xfId="0" applyFont="1" applyBorder="1" applyAlignment="1">
      <alignment horizontal="center" vertical="center" wrapText="1"/>
    </xf>
    <xf numFmtId="0" fontId="15" fillId="0" borderId="7" xfId="0" applyFont="1" applyBorder="1" applyAlignment="1"/>
    <xf numFmtId="0" fontId="0" fillId="2" borderId="7" xfId="0" applyFont="1" applyFill="1" applyBorder="1" applyAlignment="1" applyProtection="1">
      <alignment horizontal="center" vertical="top" wrapText="1" shrinkToFit="1"/>
    </xf>
    <xf numFmtId="0" fontId="0" fillId="2" borderId="7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8" fillId="2" borderId="7" xfId="0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top" wrapText="1" shrinkToFit="1"/>
    </xf>
    <xf numFmtId="0" fontId="2" fillId="3" borderId="7" xfId="0" applyFont="1" applyFill="1" applyBorder="1" applyAlignment="1" applyProtection="1">
      <alignment horizontal="center" vertical="top" wrapText="1" shrinkToFit="1"/>
    </xf>
    <xf numFmtId="0" fontId="11" fillId="3" borderId="7" xfId="0" applyFont="1" applyFill="1" applyBorder="1" applyAlignment="1" applyProtection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 wrapText="1" shrinkToFit="1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0" borderId="7" xfId="0" applyBorder="1"/>
    <xf numFmtId="0" fontId="14" fillId="0" borderId="7" xfId="0" applyFont="1" applyBorder="1" applyAlignment="1">
      <alignment horizontal="left" vertical="center" wrapText="1" readingOrder="1"/>
    </xf>
    <xf numFmtId="0" fontId="13" fillId="4" borderId="7" xfId="0" applyFont="1" applyFill="1" applyBorder="1" applyAlignment="1"/>
    <xf numFmtId="0" fontId="16" fillId="0" borderId="0" xfId="0" applyFont="1"/>
    <xf numFmtId="0" fontId="13" fillId="5" borderId="7" xfId="0" applyFont="1" applyFill="1" applyBorder="1"/>
    <xf numFmtId="0" fontId="0" fillId="0" borderId="7" xfId="0" applyBorder="1" applyAlignment="1" applyProtection="1">
      <alignment horizontal="left" vertical="top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0" fillId="3" borderId="14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/>
    </xf>
    <xf numFmtId="0" fontId="0" fillId="0" borderId="7" xfId="0" applyFont="1" applyBorder="1" applyAlignment="1" applyProtection="1">
      <alignment horizontal="left" vertical="top"/>
    </xf>
    <xf numFmtId="0" fontId="9" fillId="3" borderId="12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0" fillId="2" borderId="7" xfId="0" applyFont="1" applyFill="1" applyBorder="1" applyAlignment="1" applyProtection="1">
      <alignment horizontal="center" vertical="top" wrapText="1" shrinkToFit="1"/>
    </xf>
    <xf numFmtId="0" fontId="2" fillId="0" borderId="4" xfId="0" applyFont="1" applyBorder="1" applyAlignment="1" applyProtection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5" xfId="0" applyFont="1" applyBorder="1" applyAlignment="1" applyProtection="1">
      <alignment horizontal="left" vertical="center" wrapText="1" shrinkToFit="1"/>
    </xf>
    <xf numFmtId="49" fontId="2" fillId="0" borderId="6" xfId="0" applyNumberFormat="1" applyFont="1" applyBorder="1" applyAlignment="1" applyProtection="1">
      <alignment horizontal="left" vertical="center" wrapText="1" shrinkToFit="1"/>
    </xf>
    <xf numFmtId="0" fontId="2" fillId="0" borderId="10" xfId="0" applyFont="1" applyBorder="1" applyAlignment="1" applyProtection="1">
      <alignment horizontal="center" vertical="center" wrapText="1" shrinkToFit="1"/>
    </xf>
    <xf numFmtId="0" fontId="1" fillId="0" borderId="0" xfId="0" applyFont="1" applyBorder="1" applyAlignment="1" applyProtection="1">
      <alignment horizontal="left" vertical="top" wrapText="1"/>
    </xf>
    <xf numFmtId="0" fontId="0" fillId="0" borderId="1" xfId="0" applyFont="1" applyBorder="1" applyAlignment="1" applyProtection="1">
      <alignment horizontal="left" vertical="top"/>
    </xf>
    <xf numFmtId="0" fontId="2" fillId="0" borderId="2" xfId="0" applyFont="1" applyBorder="1" applyAlignment="1" applyProtection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10</xdr:col>
      <xdr:colOff>710565</xdr:colOff>
      <xdr:row>1</xdr:row>
      <xdr:rowOff>294005</xdr:rowOff>
    </xdr:to>
    <xdr:pic>
      <xdr:nvPicPr>
        <xdr:cNvPr id="11" name="Grafik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workbookViewId="0">
      <selection activeCell="F16" sqref="F16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40.285156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26.25" customHeight="1" thickBot="1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35.1" customHeight="1" x14ac:dyDescent="0.25">
      <c r="A3" s="56" t="s">
        <v>1</v>
      </c>
      <c r="B3" s="56"/>
      <c r="C3" s="57"/>
      <c r="D3" s="57"/>
      <c r="E3" s="57"/>
      <c r="F3" s="57"/>
      <c r="G3" s="57"/>
      <c r="H3" s="57"/>
      <c r="I3" s="57"/>
      <c r="J3" s="57"/>
      <c r="K3" s="57"/>
    </row>
    <row r="4" spans="1:11" ht="35.1" customHeight="1" x14ac:dyDescent="0.25">
      <c r="A4" s="49" t="s">
        <v>2</v>
      </c>
      <c r="B4" s="49"/>
      <c r="C4" s="50"/>
      <c r="D4" s="50"/>
      <c r="E4" s="50"/>
      <c r="F4" s="50"/>
      <c r="G4" s="50"/>
      <c r="H4" s="50"/>
      <c r="I4" s="50"/>
      <c r="J4" s="50"/>
      <c r="K4" s="50"/>
    </row>
    <row r="5" spans="1:11" ht="35.1" customHeight="1" x14ac:dyDescent="0.25">
      <c r="A5" s="49" t="s">
        <v>3</v>
      </c>
      <c r="B5" s="49"/>
      <c r="C5" s="50"/>
      <c r="D5" s="50"/>
      <c r="E5" s="50"/>
      <c r="F5" s="50"/>
      <c r="G5" s="50"/>
      <c r="H5" s="50"/>
      <c r="I5" s="50"/>
      <c r="J5" s="50"/>
      <c r="K5" s="50"/>
    </row>
    <row r="6" spans="1:11" ht="28.5" customHeight="1" x14ac:dyDescent="0.25">
      <c r="A6" s="49" t="s">
        <v>30</v>
      </c>
      <c r="B6" s="49"/>
      <c r="C6" s="50"/>
      <c r="D6" s="50"/>
      <c r="E6" s="50"/>
      <c r="F6" s="50"/>
      <c r="G6" s="50"/>
      <c r="H6" s="50"/>
      <c r="I6" s="50"/>
      <c r="J6" s="50"/>
      <c r="K6" s="50"/>
    </row>
    <row r="7" spans="1:11" ht="38.25" customHeight="1" x14ac:dyDescent="0.25">
      <c r="A7" s="51" t="s">
        <v>4</v>
      </c>
      <c r="B7" s="51"/>
      <c r="C7" s="52" t="s">
        <v>168</v>
      </c>
      <c r="D7" s="52"/>
      <c r="E7" s="52"/>
      <c r="F7" s="52"/>
      <c r="G7" s="52"/>
      <c r="H7" s="52"/>
      <c r="I7" s="53" t="s">
        <v>5</v>
      </c>
      <c r="J7" s="53"/>
      <c r="K7" s="10">
        <v>6</v>
      </c>
    </row>
    <row r="8" spans="1:11" ht="15.75" customHeight="1" x14ac:dyDescent="0.25">
      <c r="A8" s="46" t="s">
        <v>6</v>
      </c>
      <c r="B8" s="46"/>
      <c r="C8" s="46"/>
      <c r="D8" s="46"/>
      <c r="E8" s="46"/>
      <c r="F8" s="46"/>
      <c r="G8" s="46"/>
      <c r="H8" s="47" t="s">
        <v>36</v>
      </c>
      <c r="I8" s="47"/>
      <c r="J8" s="47"/>
      <c r="K8" s="47"/>
    </row>
    <row r="9" spans="1:11" ht="15.75" customHeight="1" x14ac:dyDescent="0.25">
      <c r="A9" s="46" t="s">
        <v>7</v>
      </c>
      <c r="B9" s="46"/>
      <c r="C9" s="46"/>
      <c r="D9" s="46"/>
      <c r="E9" s="46"/>
      <c r="F9" s="46" t="s">
        <v>8</v>
      </c>
      <c r="G9" s="46"/>
      <c r="H9" s="47"/>
      <c r="I9" s="47"/>
      <c r="J9" s="47"/>
      <c r="K9" s="47"/>
    </row>
    <row r="10" spans="1:11" ht="86.25" customHeight="1" x14ac:dyDescent="0.25">
      <c r="A10" s="48" t="s">
        <v>9</v>
      </c>
      <c r="B10" s="48"/>
      <c r="C10" s="16" t="s">
        <v>10</v>
      </c>
      <c r="D10" s="16" t="s">
        <v>11</v>
      </c>
      <c r="E10" s="16" t="s">
        <v>12</v>
      </c>
      <c r="F10" s="17" t="s">
        <v>13</v>
      </c>
      <c r="G10" s="18" t="s">
        <v>14</v>
      </c>
      <c r="H10" s="22" t="s">
        <v>15</v>
      </c>
      <c r="I10" s="23" t="s">
        <v>37</v>
      </c>
      <c r="J10" s="23" t="s">
        <v>16</v>
      </c>
      <c r="K10" s="24" t="s">
        <v>17</v>
      </c>
    </row>
    <row r="11" spans="1:11" ht="15.75" x14ac:dyDescent="0.25">
      <c r="A11" s="45"/>
      <c r="B11" s="45"/>
      <c r="C11" s="19"/>
      <c r="D11" s="20"/>
      <c r="E11" s="20"/>
      <c r="F11" s="20"/>
      <c r="G11" s="21" t="str">
        <f>IF(F11&gt;0,LEFT(TEXT(VLOOKUP($F11,'Prüfungen Studiengang'!$A$1:$C$1821,2,FALSE),0)&amp;" / "&amp;TEXT(VLOOKUP($F11,'Prüfungen Studiengang'!$A$1:$C$1821,3,FALSE),0),60),"")</f>
        <v/>
      </c>
      <c r="H11" s="25"/>
      <c r="I11" s="26" t="str">
        <f>IF(F11&gt;0,LEFT(TEXT(VLOOKUP($F11,'Prüfungen Studiengang'!$A$1:$D$1821,4,FALSE),0),60),"")</f>
        <v/>
      </c>
      <c r="J11" s="27"/>
      <c r="K11" s="28"/>
    </row>
    <row r="12" spans="1:11" ht="15.75" x14ac:dyDescent="0.25">
      <c r="A12" s="45"/>
      <c r="B12" s="45"/>
      <c r="C12" s="19"/>
      <c r="D12" s="20"/>
      <c r="E12" s="20"/>
      <c r="F12" s="20"/>
      <c r="G12" s="21" t="str">
        <f>IF(F12&gt;0,LEFT(TEXT(VLOOKUP($F12,'Prüfungen Studiengang'!$A$1:$C$1821,2,FALSE),0)&amp;" / "&amp;TEXT(VLOOKUP($F12,'Prüfungen Studiengang'!$A$1:$C$1821,3,FALSE),0),60),"")</f>
        <v/>
      </c>
      <c r="H12" s="25"/>
      <c r="I12" s="26" t="str">
        <f>IF(F12&gt;0,LEFT(TEXT(VLOOKUP($F12,'Prüfungen Studiengang'!$A$1:$D$1821,4,FALSE),0),60),"")</f>
        <v/>
      </c>
      <c r="J12" s="27"/>
      <c r="K12" s="28"/>
    </row>
    <row r="13" spans="1:11" ht="15.75" x14ac:dyDescent="0.25">
      <c r="A13" s="45"/>
      <c r="B13" s="45"/>
      <c r="C13" s="19"/>
      <c r="D13" s="20"/>
      <c r="E13" s="20"/>
      <c r="F13" s="20"/>
      <c r="G13" s="21" t="str">
        <f>IF(F13&gt;0,LEFT(TEXT(VLOOKUP($F13,'Prüfungen Studiengang'!$A$1:$C$1821,2,FALSE),0)&amp;" / "&amp;TEXT(VLOOKUP($F13,'Prüfungen Studiengang'!$A$1:$C$1821,3,FALSE),0),60),"")</f>
        <v/>
      </c>
      <c r="H13" s="25"/>
      <c r="I13" s="26" t="str">
        <f>IF(F13&gt;0,LEFT(TEXT(VLOOKUP($F13,'Prüfungen Studiengang'!$A$1:$D$1821,4,FALSE),0),60),"")</f>
        <v/>
      </c>
      <c r="J13" s="27"/>
      <c r="K13" s="28"/>
    </row>
    <row r="14" spans="1:11" ht="15.75" x14ac:dyDescent="0.25">
      <c r="A14" s="45"/>
      <c r="B14" s="45"/>
      <c r="C14" s="19"/>
      <c r="D14" s="20"/>
      <c r="E14" s="20"/>
      <c r="F14" s="20"/>
      <c r="G14" s="21" t="str">
        <f>IF(F14&gt;0,LEFT(TEXT(VLOOKUP($F14,'Prüfungen Studiengang'!$A$1:$C$1821,2,FALSE),0)&amp;" / "&amp;TEXT(VLOOKUP($F14,'Prüfungen Studiengang'!$A$1:$C$1821,3,FALSE),0),60),"")</f>
        <v/>
      </c>
      <c r="H14" s="25"/>
      <c r="I14" s="26" t="str">
        <f>IF(F14&gt;0,LEFT(TEXT(VLOOKUP($F14,'Prüfungen Studiengang'!$A$1:$D$1821,4,FALSE),0),60),"")</f>
        <v/>
      </c>
      <c r="J14" s="27"/>
      <c r="K14" s="28"/>
    </row>
    <row r="15" spans="1:11" ht="15.75" x14ac:dyDescent="0.25">
      <c r="A15" s="45"/>
      <c r="B15" s="45"/>
      <c r="C15" s="19"/>
      <c r="D15" s="20"/>
      <c r="E15" s="20"/>
      <c r="F15" s="20"/>
      <c r="G15" s="21" t="str">
        <f>IF(F15&gt;0,LEFT(TEXT(VLOOKUP($F15,'Prüfungen Studiengang'!$A$1:$C$1821,2,FALSE),0)&amp;" / "&amp;TEXT(VLOOKUP($F15,'Prüfungen Studiengang'!$A$1:$C$1821,3,FALSE),0),60),"")</f>
        <v/>
      </c>
      <c r="H15" s="25"/>
      <c r="I15" s="26" t="str">
        <f>IF(F15&gt;0,LEFT(TEXT(VLOOKUP($F15,'Prüfungen Studiengang'!$A$1:$D$1821,4,FALSE),0),60),"")</f>
        <v/>
      </c>
      <c r="J15" s="27"/>
      <c r="K15" s="28"/>
    </row>
    <row r="16" spans="1:11" ht="15.75" x14ac:dyDescent="0.25">
      <c r="A16" s="45"/>
      <c r="B16" s="45"/>
      <c r="C16" s="19"/>
      <c r="D16" s="20"/>
      <c r="E16" s="20"/>
      <c r="F16" s="20"/>
      <c r="G16" s="21" t="str">
        <f>IF(F16&gt;0,LEFT(TEXT(VLOOKUP($F16,'Prüfungen Studiengang'!$A$1:$C$1821,2,FALSE),0)&amp;" / "&amp;TEXT(VLOOKUP($F16,'Prüfungen Studiengang'!$A$1:$C$1821,3,FALSE),0),60),"")</f>
        <v/>
      </c>
      <c r="H16" s="25"/>
      <c r="I16" s="26" t="str">
        <f>IF(F16&gt;0,LEFT(TEXT(VLOOKUP($F16,'Prüfungen Studiengang'!$A$1:$D$1821,4,FALSE),0),60),"")</f>
        <v/>
      </c>
      <c r="J16" s="27"/>
      <c r="K16" s="28"/>
    </row>
    <row r="17" spans="1:11" ht="15.75" x14ac:dyDescent="0.25">
      <c r="A17" s="45"/>
      <c r="B17" s="45"/>
      <c r="C17" s="19"/>
      <c r="D17" s="20"/>
      <c r="E17" s="20"/>
      <c r="F17" s="20"/>
      <c r="G17" s="21" t="str">
        <f>IF(F17&gt;0,LEFT(TEXT(VLOOKUP($F17,'Prüfungen Studiengang'!$A$1:$C$1821,2,FALSE),0)&amp;" / "&amp;TEXT(VLOOKUP($F17,'Prüfungen Studiengang'!$A$1:$C$1821,3,FALSE),0),60),"")</f>
        <v/>
      </c>
      <c r="H17" s="25"/>
      <c r="I17" s="26" t="str">
        <f>IF(F17&gt;0,LEFT(TEXT(VLOOKUP($F17,'Prüfungen Studiengang'!$A$1:$D$1821,4,FALSE),0),60),"")</f>
        <v/>
      </c>
      <c r="J17" s="27"/>
      <c r="K17" s="28"/>
    </row>
    <row r="18" spans="1:11" ht="15.75" x14ac:dyDescent="0.25">
      <c r="A18" s="45"/>
      <c r="B18" s="45"/>
      <c r="C18" s="19"/>
      <c r="D18" s="20"/>
      <c r="E18" s="20"/>
      <c r="F18" s="20"/>
      <c r="G18" s="21" t="str">
        <f>IF(F18&gt;0,LEFT(TEXT(VLOOKUP($F18,'Prüfungen Studiengang'!$A$1:$C$1821,2,FALSE),0)&amp;" / "&amp;TEXT(VLOOKUP($F18,'Prüfungen Studiengang'!$A$1:$C$1821,3,FALSE),0),60),"")</f>
        <v/>
      </c>
      <c r="H18" s="25"/>
      <c r="I18" s="26" t="str">
        <f>IF(F18&gt;0,LEFT(TEXT(VLOOKUP($F18,'Prüfungen Studiengang'!$A$1:$D$1821,4,FALSE),0),60),"")</f>
        <v/>
      </c>
      <c r="J18" s="27"/>
      <c r="K18" s="28"/>
    </row>
    <row r="19" spans="1:11" ht="15.75" x14ac:dyDescent="0.25">
      <c r="A19" s="45"/>
      <c r="B19" s="45"/>
      <c r="C19" s="19"/>
      <c r="D19" s="20"/>
      <c r="E19" s="20"/>
      <c r="F19" s="20"/>
      <c r="G19" s="21" t="str">
        <f>IF(F19&gt;0,LEFT(TEXT(VLOOKUP($F19,'Prüfungen Studiengang'!$A$1:$C$1821,2,FALSE),0)&amp;" / "&amp;TEXT(VLOOKUP($F19,'Prüfungen Studiengang'!$A$1:$C$1821,3,FALSE),0),60),"")</f>
        <v/>
      </c>
      <c r="H19" s="25"/>
      <c r="I19" s="26" t="str">
        <f>IF(F19&gt;0,LEFT(TEXT(VLOOKUP($F19,'Prüfungen Studiengang'!$A$1:$D$1821,4,FALSE),0),60),"")</f>
        <v/>
      </c>
      <c r="J19" s="27"/>
      <c r="K19" s="28"/>
    </row>
    <row r="20" spans="1:11" ht="15.75" x14ac:dyDescent="0.25">
      <c r="A20" s="45"/>
      <c r="B20" s="45"/>
      <c r="C20" s="19"/>
      <c r="D20" s="20"/>
      <c r="E20" s="20"/>
      <c r="F20" s="20"/>
      <c r="G20" s="21" t="str">
        <f>IF(F20&gt;0,LEFT(TEXT(VLOOKUP($F20,'Prüfungen Studiengang'!$A$1:$C$1821,2,FALSE),0)&amp;" / "&amp;TEXT(VLOOKUP($F20,'Prüfungen Studiengang'!$A$1:$C$1821,3,FALSE),0),60),"")</f>
        <v/>
      </c>
      <c r="H20" s="25"/>
      <c r="I20" s="26" t="str">
        <f>IF(F20&gt;0,LEFT(TEXT(VLOOKUP($F20,'Prüfungen Studiengang'!$A$1:$D$1821,4,FALSE),0),60),"")</f>
        <v/>
      </c>
      <c r="J20" s="27"/>
      <c r="K20" s="28"/>
    </row>
    <row r="21" spans="1:11" ht="15.75" x14ac:dyDescent="0.25">
      <c r="A21" s="45"/>
      <c r="B21" s="45"/>
      <c r="C21" s="19"/>
      <c r="D21" s="20"/>
      <c r="E21" s="20"/>
      <c r="F21" s="20"/>
      <c r="G21" s="21" t="str">
        <f>IF(F21&gt;0,LEFT(TEXT(VLOOKUP($F21,'Prüfungen Studiengang'!$A$1:$C$1821,2,FALSE),0)&amp;" / "&amp;TEXT(VLOOKUP($F21,'Prüfungen Studiengang'!$A$1:$C$1821,3,FALSE),0),60),"")</f>
        <v/>
      </c>
      <c r="H21" s="25"/>
      <c r="I21" s="26" t="str">
        <f>IF(F21&gt;0,LEFT(TEXT(VLOOKUP($F21,'Prüfungen Studiengang'!$A$1:$D$1821,4,FALSE),0),60),"")</f>
        <v/>
      </c>
      <c r="J21" s="27"/>
      <c r="K21" s="28"/>
    </row>
    <row r="22" spans="1:11" ht="15.75" x14ac:dyDescent="0.25">
      <c r="A22" s="45"/>
      <c r="B22" s="45"/>
      <c r="C22" s="19"/>
      <c r="D22" s="20"/>
      <c r="E22" s="20"/>
      <c r="F22" s="20"/>
      <c r="G22" s="21" t="str">
        <f>IF(F22&gt;0,LEFT(TEXT(VLOOKUP($F22,'Prüfungen Studiengang'!$A$1:$C$1821,2,FALSE),0)&amp;" / "&amp;TEXT(VLOOKUP($F22,'Prüfungen Studiengang'!$A$1:$C$1821,3,FALSE),0),60),"")</f>
        <v/>
      </c>
      <c r="H22" s="25"/>
      <c r="I22" s="26" t="str">
        <f>IF(F22&gt;0,LEFT(TEXT(VLOOKUP($F22,'Prüfungen Studiengang'!$A$1:$D$1821,4,FALSE),0),60),"")</f>
        <v/>
      </c>
      <c r="J22" s="27"/>
      <c r="K22" s="28"/>
    </row>
    <row r="23" spans="1:11" ht="15.75" x14ac:dyDescent="0.25">
      <c r="A23" s="29"/>
      <c r="B23" s="30"/>
      <c r="C23" s="19"/>
      <c r="D23" s="20"/>
      <c r="E23" s="20"/>
      <c r="F23" s="20"/>
      <c r="G23" s="21" t="str">
        <f>IF(F23&gt;0,LEFT(TEXT(VLOOKUP($F23,'Prüfungen Studiengang'!$A$1:$C$1821,2,FALSE),0)&amp;" / "&amp;TEXT(VLOOKUP($F23,'Prüfungen Studiengang'!$A$1:$C$1821,3,FALSE),0),60),"")</f>
        <v/>
      </c>
      <c r="H23" s="25"/>
      <c r="I23" s="26" t="str">
        <f>IF(F23&gt;0,LEFT(TEXT(VLOOKUP($F23,'Prüfungen Studiengang'!$A$1:$D$1821,4,FALSE),0),60),"")</f>
        <v/>
      </c>
      <c r="J23" s="27"/>
      <c r="K23" s="28"/>
    </row>
    <row r="24" spans="1:11" ht="15.75" x14ac:dyDescent="0.25">
      <c r="A24" s="45"/>
      <c r="B24" s="45"/>
      <c r="C24" s="19"/>
      <c r="D24" s="20"/>
      <c r="E24" s="20"/>
      <c r="F24" s="20"/>
      <c r="G24" s="21" t="str">
        <f>IF(F24&gt;0,LEFT(TEXT(VLOOKUP($F24,'Prüfungen Studiengang'!$A$1:$C$1821,2,FALSE),0)&amp;" / "&amp;TEXT(VLOOKUP($F24,'Prüfungen Studiengang'!$A$1:$C$1821,3,FALSE),0),60),"")</f>
        <v/>
      </c>
      <c r="H24" s="25"/>
      <c r="I24" s="26" t="str">
        <f>IF(F24&gt;0,LEFT(TEXT(VLOOKUP($F24,'Prüfungen Studiengang'!$A$1:$D$1821,4,FALSE),0),60),"")</f>
        <v/>
      </c>
      <c r="J24" s="27"/>
      <c r="K24" s="28"/>
    </row>
    <row r="25" spans="1:11" ht="15.75" x14ac:dyDescent="0.25">
      <c r="A25" s="45"/>
      <c r="B25" s="45"/>
      <c r="C25" s="19"/>
      <c r="D25" s="20"/>
      <c r="E25" s="20"/>
      <c r="F25" s="20"/>
      <c r="G25" s="21"/>
      <c r="H25" s="25"/>
      <c r="I25" s="26" t="str">
        <f>IF(F25&gt;0,LEFT(TEXT(VLOOKUP($F25,'Prüfungen Studiengang'!$A$1:$D$1821,4,FALSE),0),60),"")</f>
        <v/>
      </c>
      <c r="J25" s="27"/>
      <c r="K25" s="28"/>
    </row>
    <row r="26" spans="1:11" ht="15.75" x14ac:dyDescent="0.25">
      <c r="A26" s="45"/>
      <c r="B26" s="45"/>
      <c r="C26" s="19"/>
      <c r="D26" s="20"/>
      <c r="E26" s="20"/>
      <c r="F26" s="20"/>
      <c r="G26" s="21"/>
      <c r="H26" s="25"/>
      <c r="I26" s="26" t="str">
        <f>IF(F26&gt;0,LEFT(TEXT(VLOOKUP($F26,'Prüfungen Studiengang'!$A$1:$D$1821,4,FALSE),0),60),"")</f>
        <v/>
      </c>
      <c r="J26" s="27"/>
      <c r="K26" s="28"/>
    </row>
    <row r="27" spans="1:11" ht="15.75" x14ac:dyDescent="0.25">
      <c r="A27" s="45"/>
      <c r="B27" s="45"/>
      <c r="C27" s="19"/>
      <c r="D27" s="20"/>
      <c r="E27" s="20"/>
      <c r="F27" s="20"/>
      <c r="G27" s="21"/>
      <c r="H27" s="25"/>
      <c r="I27" s="26" t="str">
        <f>IF(F27&gt;0,LEFT(TEXT(VLOOKUP($F27,'Prüfungen Studiengang'!$A$1:$D$1821,4,FALSE),0),60),"")</f>
        <v/>
      </c>
      <c r="J27" s="27"/>
      <c r="K27" s="28"/>
    </row>
    <row r="28" spans="1:11" ht="15.75" x14ac:dyDescent="0.25">
      <c r="A28" s="45"/>
      <c r="B28" s="45"/>
      <c r="C28" s="19"/>
      <c r="D28" s="20"/>
      <c r="E28" s="20"/>
      <c r="F28" s="20"/>
      <c r="G28" s="21" t="str">
        <f>IF(F28&gt;0,LEFT(TEXT(VLOOKUP($F28,'Prüfungen Studiengang'!$A$1:$C$1821,2,FALSE),0)&amp;" / "&amp;TEXT(VLOOKUP($F28,'Prüfungen Studiengang'!$A$1:$C$1821,3,FALSE),0),60),"")</f>
        <v/>
      </c>
      <c r="H28" s="25"/>
      <c r="I28" s="26" t="str">
        <f>IF(F28&gt;0,LEFT(TEXT(VLOOKUP($F28,'Prüfungen Studiengang'!$A$1:$D$1821,4,FALSE),0),60),"")</f>
        <v/>
      </c>
      <c r="J28" s="27"/>
      <c r="K28" s="28"/>
    </row>
    <row r="29" spans="1:11" ht="15.75" x14ac:dyDescent="0.25">
      <c r="A29" s="45"/>
      <c r="B29" s="45"/>
      <c r="C29" s="19"/>
      <c r="D29" s="20"/>
      <c r="E29" s="20"/>
      <c r="F29" s="20"/>
      <c r="G29" s="21"/>
      <c r="H29" s="25"/>
      <c r="I29" s="26" t="str">
        <f>IF(F29&gt;0,LEFT(TEXT(VLOOKUP($F29,'Prüfungen Studiengang'!$A$1:$D$1821,4,FALSE),0),60),"")</f>
        <v/>
      </c>
      <c r="J29" s="27"/>
      <c r="K29" s="28"/>
    </row>
    <row r="30" spans="1:11" ht="15.75" x14ac:dyDescent="0.25">
      <c r="A30" s="45"/>
      <c r="B30" s="45"/>
      <c r="C30" s="19"/>
      <c r="D30" s="20"/>
      <c r="E30" s="20"/>
      <c r="F30" s="20"/>
      <c r="G30" s="21" t="str">
        <f>IF(F30&gt;0,LEFT(TEXT(VLOOKUP($F30,'Prüfungen Studiengang'!$A$1:$C$1821,2,FALSE),0)&amp;" / "&amp;TEXT(VLOOKUP($F30,'Prüfungen Studiengang'!$A$1:$C$1821,3,FALSE),0),60),"")</f>
        <v/>
      </c>
      <c r="H30" s="25"/>
      <c r="I30" s="26" t="str">
        <f>IF(F30&gt;0,LEFT(TEXT(VLOOKUP($F30,'Prüfungen Studiengang'!$A$1:$D$1821,4,FALSE),0),60),"")</f>
        <v/>
      </c>
      <c r="J30" s="27"/>
      <c r="K30" s="28"/>
    </row>
    <row r="31" spans="1:11" ht="15.75" x14ac:dyDescent="0.25">
      <c r="A31" s="45"/>
      <c r="B31" s="45"/>
      <c r="C31" s="19"/>
      <c r="D31" s="20"/>
      <c r="E31" s="20"/>
      <c r="F31" s="20"/>
      <c r="G31" s="21" t="str">
        <f>IF(F31&gt;0,LEFT(TEXT(VLOOKUP($F31,'Prüfungen Studiengang'!$A$1:$C$1821,2,FALSE),0)&amp;" / "&amp;TEXT(VLOOKUP($F31,'Prüfungen Studiengang'!$A$1:$C$1821,3,FALSE),0),60),"")</f>
        <v/>
      </c>
      <c r="H31" s="25"/>
      <c r="I31" s="26" t="str">
        <f>IF(F31&gt;0,LEFT(TEXT(VLOOKUP($F31,'Prüfungen Studiengang'!$A$1:$D$1821,4,FALSE),0),60),"")</f>
        <v/>
      </c>
      <c r="J31" s="27"/>
      <c r="K31" s="28"/>
    </row>
    <row r="32" spans="1:11" ht="15.75" x14ac:dyDescent="0.25">
      <c r="A32" s="45"/>
      <c r="B32" s="45"/>
      <c r="C32" s="19"/>
      <c r="D32" s="20"/>
      <c r="E32" s="20"/>
      <c r="F32" s="20"/>
      <c r="G32" s="21" t="str">
        <f>IF(F32&gt;0,LEFT(TEXT(VLOOKUP($F32,'Prüfungen Studiengang'!$A$1:$C$1821,2,FALSE),0)&amp;" / "&amp;TEXT(VLOOKUP($F32,'Prüfungen Studiengang'!$A$1:$C$1821,3,FALSE),0),60),"")</f>
        <v/>
      </c>
      <c r="H32" s="25"/>
      <c r="I32" s="26" t="str">
        <f>IF(F32&gt;0,LEFT(TEXT(VLOOKUP($F32,'Prüfungen Studiengang'!$A$1:$D$1821,4,FALSE),0),60),"")</f>
        <v/>
      </c>
      <c r="J32" s="27"/>
      <c r="K32" s="28"/>
    </row>
    <row r="33" spans="1:11" ht="33.75" customHeight="1" thickBot="1" x14ac:dyDescent="0.3">
      <c r="A33" s="43"/>
      <c r="B33" s="44"/>
      <c r="C33" s="44"/>
      <c r="D33" s="44"/>
      <c r="E33" s="44"/>
      <c r="F33" s="44"/>
      <c r="G33" s="44"/>
      <c r="H33" s="42"/>
      <c r="I33" s="42"/>
      <c r="J33" s="42"/>
      <c r="K33" s="42"/>
    </row>
    <row r="34" spans="1:11" ht="24.75" customHeight="1" x14ac:dyDescent="0.25">
      <c r="A34" s="37" t="s">
        <v>29</v>
      </c>
      <c r="B34" s="37"/>
      <c r="C34" s="37"/>
      <c r="D34" s="37"/>
      <c r="E34" s="37"/>
      <c r="F34" s="37"/>
      <c r="G34" s="37"/>
      <c r="H34" s="39" t="s">
        <v>34</v>
      </c>
      <c r="I34" s="39"/>
      <c r="J34" s="39"/>
      <c r="K34" s="39"/>
    </row>
    <row r="35" spans="1:11" ht="12.6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" customHeight="1" x14ac:dyDescent="0.25">
      <c r="A36" s="3" t="s">
        <v>18</v>
      </c>
      <c r="B36" s="3"/>
      <c r="C36" s="3"/>
      <c r="D36" s="38" t="s">
        <v>19</v>
      </c>
      <c r="E36" s="38"/>
      <c r="F36" s="38"/>
      <c r="G36" s="38"/>
      <c r="H36" s="38"/>
      <c r="I36" s="38"/>
      <c r="J36" s="38"/>
      <c r="K36" s="3"/>
    </row>
    <row r="37" spans="1:11" ht="15" customHeight="1" x14ac:dyDescent="0.25">
      <c r="A37" s="3"/>
      <c r="B37" s="3"/>
      <c r="C37" s="3"/>
      <c r="D37" s="38" t="s">
        <v>20</v>
      </c>
      <c r="E37" s="38"/>
      <c r="F37" s="38"/>
      <c r="G37" s="38"/>
      <c r="H37" s="38"/>
      <c r="I37" s="38"/>
      <c r="J37" s="38"/>
      <c r="K37" s="3"/>
    </row>
    <row r="38" spans="1:11" ht="15" customHeight="1" x14ac:dyDescent="0.25">
      <c r="A38" s="4"/>
      <c r="B38" s="4"/>
      <c r="C38" s="4"/>
      <c r="D38" s="4"/>
      <c r="E38" s="4"/>
      <c r="F38" s="4"/>
      <c r="G38" s="4"/>
      <c r="K38" s="4"/>
    </row>
    <row r="39" spans="1:11" ht="15.75" x14ac:dyDescent="0.25">
      <c r="A39" s="3" t="s">
        <v>35</v>
      </c>
      <c r="B39" s="3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5">
      <c r="A40" s="40" t="s">
        <v>21</v>
      </c>
      <c r="B40" s="40"/>
      <c r="C40" s="40"/>
      <c r="D40" s="40"/>
      <c r="E40" s="40"/>
      <c r="F40" s="40"/>
      <c r="G40" s="11" t="s">
        <v>22</v>
      </c>
      <c r="H40" s="5"/>
      <c r="I40" s="5"/>
    </row>
    <row r="41" spans="1:11" x14ac:dyDescent="0.25">
      <c r="A41" s="40" t="s">
        <v>23</v>
      </c>
      <c r="B41" s="40"/>
      <c r="C41" s="40"/>
      <c r="D41" s="40"/>
      <c r="E41" s="40"/>
      <c r="F41" s="40"/>
      <c r="G41" s="11" t="s">
        <v>24</v>
      </c>
      <c r="H41" s="5"/>
    </row>
    <row r="42" spans="1:11" x14ac:dyDescent="0.25">
      <c r="A42" s="5"/>
      <c r="B42" s="5"/>
      <c r="C42" s="5"/>
      <c r="D42" s="5"/>
      <c r="E42" s="5"/>
      <c r="F42" s="5"/>
      <c r="G42" s="5"/>
      <c r="H42" s="5"/>
    </row>
    <row r="43" spans="1:11" ht="15.75" x14ac:dyDescent="0.25">
      <c r="A43" s="6" t="s">
        <v>25</v>
      </c>
      <c r="B43" s="6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37.5" x14ac:dyDescent="0.25">
      <c r="A45" s="8" t="s">
        <v>26</v>
      </c>
      <c r="B45" s="8" t="s">
        <v>27</v>
      </c>
      <c r="C45" s="41" t="s">
        <v>28</v>
      </c>
      <c r="D45" s="41"/>
      <c r="E45" s="41"/>
      <c r="F45" s="41"/>
      <c r="G45" s="41"/>
      <c r="H45" s="41"/>
      <c r="I45" s="41"/>
      <c r="J45" s="41"/>
      <c r="K45" s="41"/>
    </row>
    <row r="46" spans="1:11" ht="30" customHeight="1" x14ac:dyDescent="0.25">
      <c r="A46" s="9"/>
      <c r="B46" s="9"/>
      <c r="C46" s="36"/>
      <c r="D46" s="36"/>
      <c r="E46" s="36"/>
      <c r="F46" s="36"/>
      <c r="G46" s="36"/>
      <c r="H46" s="36"/>
      <c r="I46" s="36"/>
      <c r="J46" s="36"/>
      <c r="K46" s="36"/>
    </row>
    <row r="47" spans="1:11" ht="30" customHeight="1" x14ac:dyDescent="0.25">
      <c r="A47" s="9"/>
      <c r="B47" s="9"/>
      <c r="C47" s="36"/>
      <c r="D47" s="36"/>
      <c r="E47" s="36"/>
      <c r="F47" s="36"/>
      <c r="G47" s="36"/>
      <c r="H47" s="36"/>
      <c r="I47" s="36"/>
      <c r="J47" s="36"/>
      <c r="K47" s="36"/>
    </row>
    <row r="48" spans="1:11" ht="30" customHeight="1" x14ac:dyDescent="0.25">
      <c r="A48" s="9"/>
      <c r="B48" s="9"/>
      <c r="C48" s="36"/>
      <c r="D48" s="36"/>
      <c r="E48" s="36"/>
      <c r="F48" s="36"/>
      <c r="G48" s="36"/>
      <c r="H48" s="36"/>
      <c r="I48" s="36"/>
      <c r="J48" s="36"/>
      <c r="K48" s="36"/>
    </row>
    <row r="49" spans="1:11" ht="30" customHeight="1" x14ac:dyDescent="0.25">
      <c r="A49" s="9"/>
      <c r="B49" s="9"/>
      <c r="C49" s="36"/>
      <c r="D49" s="36"/>
      <c r="E49" s="36"/>
      <c r="F49" s="36"/>
      <c r="G49" s="36"/>
      <c r="H49" s="36"/>
      <c r="I49" s="36"/>
      <c r="J49" s="36"/>
      <c r="K49" s="36"/>
    </row>
    <row r="50" spans="1:11" ht="30" customHeight="1" x14ac:dyDescent="0.25">
      <c r="A50" s="9"/>
      <c r="B50" s="9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30" customHeight="1" x14ac:dyDescent="0.25">
      <c r="A51" s="9"/>
      <c r="B51" s="9"/>
      <c r="C51" s="36"/>
      <c r="D51" s="36"/>
      <c r="E51" s="36"/>
      <c r="F51" s="36"/>
      <c r="G51" s="36"/>
      <c r="H51" s="36"/>
      <c r="I51" s="36"/>
      <c r="J51" s="36"/>
      <c r="K51" s="36"/>
    </row>
    <row r="52" spans="1:11" ht="30" customHeight="1" x14ac:dyDescent="0.25">
      <c r="A52" s="9"/>
      <c r="B52" s="9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30" customHeight="1" x14ac:dyDescent="0.25">
      <c r="A53" s="9"/>
      <c r="B53" s="9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30" customHeight="1" x14ac:dyDescent="0.25">
      <c r="A54" s="9"/>
      <c r="B54" s="9"/>
      <c r="C54" s="36"/>
      <c r="D54" s="36"/>
      <c r="E54" s="36"/>
      <c r="F54" s="36"/>
      <c r="G54" s="36"/>
      <c r="H54" s="36"/>
      <c r="I54" s="36"/>
      <c r="J54" s="36"/>
      <c r="K54" s="36"/>
    </row>
  </sheetData>
  <sheetProtection algorithmName="SHA-512" hashValue="WhXge7J4krLUbvVBiMY18wd1aTFnnY908CQVe1zptzw6gij+ooC36P2F5I6Z8D1W0yuNPOR3Lcz5GcmypfinkA==" saltValue="0kSA9Wz1TfxYz1a9V8og7w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G10:K32" name="Bereich1"/>
  </protectedRanges>
  <mergeCells count="59">
    <mergeCell ref="A1:K1"/>
    <mergeCell ref="A2:K2"/>
    <mergeCell ref="A3:B3"/>
    <mergeCell ref="C3:K3"/>
    <mergeCell ref="A4:B4"/>
    <mergeCell ref="C4:K4"/>
    <mergeCell ref="A5:B5"/>
    <mergeCell ref="C5:K5"/>
    <mergeCell ref="A6:B6"/>
    <mergeCell ref="C6:K6"/>
    <mergeCell ref="A7:B7"/>
    <mergeCell ref="C7:H7"/>
    <mergeCell ref="I7:J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C51:K51"/>
    <mergeCell ref="C52:K52"/>
    <mergeCell ref="C53:K53"/>
    <mergeCell ref="C54:K54"/>
    <mergeCell ref="C50:K50"/>
  </mergeCells>
  <dataValidations count="1">
    <dataValidation type="list" showInputMessage="1" showErrorMessage="1" sqref="H11:H32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6"/>
  <sheetViews>
    <sheetView zoomScaleNormal="100" workbookViewId="0">
      <selection activeCell="G9" sqref="G9"/>
    </sheetView>
  </sheetViews>
  <sheetFormatPr baseColWidth="10" defaultRowHeight="15" x14ac:dyDescent="0.25"/>
  <cols>
    <col min="2" max="2" width="64.140625" customWidth="1"/>
  </cols>
  <sheetData>
    <row r="1" spans="1:4" ht="24" x14ac:dyDescent="0.25">
      <c r="A1" t="s">
        <v>33</v>
      </c>
      <c r="B1" s="14" t="s">
        <v>31</v>
      </c>
      <c r="C1" s="12" t="s">
        <v>32</v>
      </c>
      <c r="D1" s="12" t="s">
        <v>38</v>
      </c>
    </row>
    <row r="2" spans="1:4" x14ac:dyDescent="0.25">
      <c r="B2" s="33" t="s">
        <v>169</v>
      </c>
      <c r="C2" s="13"/>
      <c r="D2" s="32"/>
    </row>
    <row r="3" spans="1:4" x14ac:dyDescent="0.25">
      <c r="A3" s="34">
        <v>1</v>
      </c>
      <c r="B3" s="15" t="s">
        <v>39</v>
      </c>
      <c r="C3" s="15">
        <v>658</v>
      </c>
      <c r="D3" s="15">
        <v>10</v>
      </c>
    </row>
    <row r="4" spans="1:4" x14ac:dyDescent="0.25">
      <c r="A4" s="34">
        <v>2</v>
      </c>
      <c r="B4" s="15" t="s">
        <v>40</v>
      </c>
      <c r="C4" s="15">
        <v>659</v>
      </c>
      <c r="D4" s="15">
        <v>0</v>
      </c>
    </row>
    <row r="5" spans="1:4" x14ac:dyDescent="0.25">
      <c r="A5" s="34">
        <v>3</v>
      </c>
      <c r="B5" s="15" t="s">
        <v>41</v>
      </c>
      <c r="C5" s="15">
        <v>660</v>
      </c>
      <c r="D5" s="15">
        <v>5</v>
      </c>
    </row>
    <row r="6" spans="1:4" x14ac:dyDescent="0.25">
      <c r="A6" s="34">
        <v>4</v>
      </c>
      <c r="B6" s="15" t="s">
        <v>42</v>
      </c>
      <c r="C6" s="15">
        <v>661</v>
      </c>
      <c r="D6" s="15">
        <v>0</v>
      </c>
    </row>
    <row r="7" spans="1:4" x14ac:dyDescent="0.25">
      <c r="A7" s="34">
        <v>5</v>
      </c>
      <c r="B7" s="15" t="s">
        <v>43</v>
      </c>
      <c r="C7" s="15">
        <v>418</v>
      </c>
      <c r="D7" s="15">
        <v>5</v>
      </c>
    </row>
    <row r="8" spans="1:4" x14ac:dyDescent="0.25">
      <c r="A8" s="34">
        <v>6</v>
      </c>
      <c r="B8" s="15" t="s">
        <v>44</v>
      </c>
      <c r="C8" s="15">
        <v>417</v>
      </c>
      <c r="D8" s="15">
        <v>0</v>
      </c>
    </row>
    <row r="9" spans="1:4" x14ac:dyDescent="0.25">
      <c r="A9" s="34">
        <v>7</v>
      </c>
      <c r="B9" s="15" t="s">
        <v>45</v>
      </c>
      <c r="C9" s="15">
        <v>172</v>
      </c>
      <c r="D9" s="15">
        <v>5</v>
      </c>
    </row>
    <row r="10" spans="1:4" x14ac:dyDescent="0.25">
      <c r="A10" s="34">
        <v>8</v>
      </c>
      <c r="B10" s="15" t="s">
        <v>46</v>
      </c>
      <c r="C10" s="15">
        <v>171</v>
      </c>
      <c r="D10" s="15">
        <v>0</v>
      </c>
    </row>
    <row r="11" spans="1:4" x14ac:dyDescent="0.25">
      <c r="A11" s="34">
        <v>9</v>
      </c>
      <c r="B11" s="15" t="s">
        <v>47</v>
      </c>
      <c r="C11" s="15">
        <v>166</v>
      </c>
      <c r="D11" s="15">
        <v>5</v>
      </c>
    </row>
    <row r="12" spans="1:4" x14ac:dyDescent="0.25">
      <c r="A12" s="34">
        <v>10</v>
      </c>
      <c r="B12" s="15" t="s">
        <v>48</v>
      </c>
      <c r="C12" s="15">
        <v>165</v>
      </c>
      <c r="D12" s="15">
        <v>0</v>
      </c>
    </row>
    <row r="13" spans="1:4" x14ac:dyDescent="0.25">
      <c r="A13" s="34">
        <v>11</v>
      </c>
      <c r="B13" s="15" t="s">
        <v>49</v>
      </c>
      <c r="C13" s="15">
        <v>662</v>
      </c>
      <c r="D13" s="15">
        <v>5</v>
      </c>
    </row>
    <row r="14" spans="1:4" x14ac:dyDescent="0.25">
      <c r="A14" s="34">
        <v>12</v>
      </c>
      <c r="B14" s="15" t="s">
        <v>50</v>
      </c>
      <c r="C14" s="15">
        <v>663</v>
      </c>
      <c r="D14" s="15">
        <v>0</v>
      </c>
    </row>
    <row r="15" spans="1:4" x14ac:dyDescent="0.25">
      <c r="A15" s="34">
        <v>13</v>
      </c>
      <c r="B15" s="15" t="s">
        <v>51</v>
      </c>
      <c r="C15" s="15">
        <v>8</v>
      </c>
      <c r="D15" s="15">
        <v>5</v>
      </c>
    </row>
    <row r="16" spans="1:4" x14ac:dyDescent="0.25">
      <c r="A16" s="34">
        <v>14</v>
      </c>
      <c r="B16" s="15" t="s">
        <v>52</v>
      </c>
      <c r="C16" s="15">
        <v>7</v>
      </c>
      <c r="D16" s="15">
        <v>0</v>
      </c>
    </row>
    <row r="17" spans="1:4" x14ac:dyDescent="0.25">
      <c r="A17" s="34">
        <v>15</v>
      </c>
      <c r="B17" s="15" t="s">
        <v>53</v>
      </c>
      <c r="C17" s="15">
        <v>38</v>
      </c>
      <c r="D17" s="15">
        <v>5</v>
      </c>
    </row>
    <row r="18" spans="1:4" x14ac:dyDescent="0.25">
      <c r="A18" s="34">
        <v>16</v>
      </c>
      <c r="B18" s="15" t="s">
        <v>54</v>
      </c>
      <c r="C18" s="15">
        <v>37</v>
      </c>
      <c r="D18" s="15">
        <v>0</v>
      </c>
    </row>
    <row r="19" spans="1:4" x14ac:dyDescent="0.25">
      <c r="A19" s="34">
        <v>17</v>
      </c>
      <c r="B19" s="15" t="s">
        <v>55</v>
      </c>
      <c r="C19" s="15">
        <v>36</v>
      </c>
      <c r="D19" s="15">
        <v>5</v>
      </c>
    </row>
    <row r="20" spans="1:4" x14ac:dyDescent="0.25">
      <c r="A20" s="34">
        <v>18</v>
      </c>
      <c r="B20" s="15" t="s">
        <v>56</v>
      </c>
      <c r="C20" s="15">
        <v>35</v>
      </c>
      <c r="D20" s="15">
        <v>0</v>
      </c>
    </row>
    <row r="21" spans="1:4" x14ac:dyDescent="0.25">
      <c r="A21" s="34">
        <v>19</v>
      </c>
      <c r="B21" s="15" t="s">
        <v>57</v>
      </c>
      <c r="C21" s="15">
        <v>664</v>
      </c>
      <c r="D21" s="15">
        <v>5</v>
      </c>
    </row>
    <row r="22" spans="1:4" x14ac:dyDescent="0.25">
      <c r="A22" s="34">
        <v>20</v>
      </c>
      <c r="B22" s="15" t="s">
        <v>58</v>
      </c>
      <c r="C22" s="15">
        <v>665</v>
      </c>
      <c r="D22" s="15">
        <v>0</v>
      </c>
    </row>
    <row r="23" spans="1:4" x14ac:dyDescent="0.25">
      <c r="A23" s="34">
        <v>21</v>
      </c>
      <c r="B23" s="15" t="s">
        <v>59</v>
      </c>
      <c r="C23" s="15">
        <v>168</v>
      </c>
      <c r="D23" s="15">
        <v>5</v>
      </c>
    </row>
    <row r="24" spans="1:4" x14ac:dyDescent="0.25">
      <c r="A24" s="34">
        <v>22</v>
      </c>
      <c r="B24" s="15" t="s">
        <v>60</v>
      </c>
      <c r="C24" s="15">
        <v>167</v>
      </c>
      <c r="D24" s="15">
        <v>0</v>
      </c>
    </row>
    <row r="25" spans="1:4" x14ac:dyDescent="0.25">
      <c r="A25" s="34">
        <v>23</v>
      </c>
      <c r="B25" s="15" t="s">
        <v>61</v>
      </c>
      <c r="C25" s="15">
        <v>666</v>
      </c>
      <c r="D25" s="15">
        <v>5</v>
      </c>
    </row>
    <row r="26" spans="1:4" x14ac:dyDescent="0.25">
      <c r="A26" s="34">
        <v>24</v>
      </c>
      <c r="B26" s="15" t="s">
        <v>62</v>
      </c>
      <c r="C26" s="15">
        <v>667</v>
      </c>
      <c r="D26" s="15">
        <v>0</v>
      </c>
    </row>
    <row r="27" spans="1:4" x14ac:dyDescent="0.25">
      <c r="A27" s="34">
        <v>25</v>
      </c>
      <c r="B27" s="15" t="s">
        <v>63</v>
      </c>
      <c r="C27" s="15">
        <v>98</v>
      </c>
      <c r="D27" s="15">
        <v>5</v>
      </c>
    </row>
    <row r="28" spans="1:4" x14ac:dyDescent="0.25">
      <c r="A28" s="34">
        <v>26</v>
      </c>
      <c r="B28" s="15" t="s">
        <v>64</v>
      </c>
      <c r="C28" s="15">
        <v>97</v>
      </c>
      <c r="D28" s="15">
        <v>0</v>
      </c>
    </row>
    <row r="29" spans="1:4" x14ac:dyDescent="0.25">
      <c r="A29" s="34">
        <v>27</v>
      </c>
      <c r="B29" s="15" t="s">
        <v>65</v>
      </c>
      <c r="C29" s="15">
        <v>668</v>
      </c>
      <c r="D29" s="15">
        <v>5</v>
      </c>
    </row>
    <row r="30" spans="1:4" x14ac:dyDescent="0.25">
      <c r="A30" s="34">
        <v>28</v>
      </c>
      <c r="B30" s="15" t="s">
        <v>66</v>
      </c>
      <c r="C30" s="15">
        <v>669</v>
      </c>
      <c r="D30" s="15">
        <v>0</v>
      </c>
    </row>
    <row r="31" spans="1:4" x14ac:dyDescent="0.25">
      <c r="A31" s="34">
        <v>29</v>
      </c>
      <c r="B31" s="15" t="s">
        <v>67</v>
      </c>
      <c r="C31" s="15">
        <v>670</v>
      </c>
      <c r="D31" s="15">
        <v>5</v>
      </c>
    </row>
    <row r="32" spans="1:4" x14ac:dyDescent="0.25">
      <c r="A32" s="34">
        <v>30</v>
      </c>
      <c r="B32" s="15" t="s">
        <v>68</v>
      </c>
      <c r="C32" s="15">
        <v>671</v>
      </c>
      <c r="D32" s="15">
        <v>0</v>
      </c>
    </row>
    <row r="33" spans="1:4" x14ac:dyDescent="0.25">
      <c r="A33" s="34">
        <v>31</v>
      </c>
      <c r="B33" s="15" t="s">
        <v>69</v>
      </c>
      <c r="C33" s="15">
        <v>194</v>
      </c>
      <c r="D33" s="15">
        <v>5</v>
      </c>
    </row>
    <row r="34" spans="1:4" x14ac:dyDescent="0.25">
      <c r="A34" s="34">
        <v>32</v>
      </c>
      <c r="B34" s="15" t="s">
        <v>70</v>
      </c>
      <c r="C34" s="15">
        <v>506</v>
      </c>
      <c r="D34" s="15">
        <v>5</v>
      </c>
    </row>
    <row r="35" spans="1:4" x14ac:dyDescent="0.25">
      <c r="A35" s="34">
        <v>33</v>
      </c>
      <c r="B35" s="15" t="s">
        <v>71</v>
      </c>
      <c r="C35" s="15">
        <v>505</v>
      </c>
      <c r="D35" s="15">
        <v>0</v>
      </c>
    </row>
    <row r="36" spans="1:4" x14ac:dyDescent="0.25">
      <c r="A36" s="34">
        <v>34</v>
      </c>
      <c r="B36" s="15" t="s">
        <v>72</v>
      </c>
      <c r="C36" s="15">
        <v>672</v>
      </c>
      <c r="D36" s="15">
        <v>3</v>
      </c>
    </row>
    <row r="37" spans="1:4" x14ac:dyDescent="0.25">
      <c r="A37" s="34"/>
      <c r="B37" s="33" t="s">
        <v>163</v>
      </c>
      <c r="C37" s="15"/>
      <c r="D37" s="15"/>
    </row>
    <row r="38" spans="1:4" x14ac:dyDescent="0.25">
      <c r="A38" s="34">
        <v>35</v>
      </c>
      <c r="B38" s="15" t="s">
        <v>170</v>
      </c>
      <c r="C38" s="15">
        <v>343</v>
      </c>
      <c r="D38" s="15">
        <v>5</v>
      </c>
    </row>
    <row r="39" spans="1:4" x14ac:dyDescent="0.25">
      <c r="A39" s="34">
        <v>36</v>
      </c>
      <c r="B39" s="15" t="s">
        <v>171</v>
      </c>
      <c r="C39" s="15">
        <v>342</v>
      </c>
      <c r="D39" s="15">
        <v>0</v>
      </c>
    </row>
    <row r="40" spans="1:4" x14ac:dyDescent="0.25">
      <c r="A40" s="34">
        <v>37</v>
      </c>
      <c r="B40" s="15" t="s">
        <v>172</v>
      </c>
      <c r="C40" s="15">
        <v>345</v>
      </c>
      <c r="D40" s="15">
        <v>5</v>
      </c>
    </row>
    <row r="41" spans="1:4" x14ac:dyDescent="0.25">
      <c r="A41" s="34">
        <v>38</v>
      </c>
      <c r="B41" s="15" t="s">
        <v>173</v>
      </c>
      <c r="C41" s="15">
        <v>344</v>
      </c>
      <c r="D41" s="15">
        <v>0</v>
      </c>
    </row>
    <row r="42" spans="1:4" x14ac:dyDescent="0.25">
      <c r="A42" s="34">
        <v>39</v>
      </c>
      <c r="B42" s="15" t="s">
        <v>174</v>
      </c>
      <c r="C42" s="15">
        <v>508</v>
      </c>
      <c r="D42" s="15">
        <v>5</v>
      </c>
    </row>
    <row r="43" spans="1:4" x14ac:dyDescent="0.25">
      <c r="A43" s="34">
        <v>40</v>
      </c>
      <c r="B43" s="15" t="s">
        <v>175</v>
      </c>
      <c r="C43" s="15">
        <v>507</v>
      </c>
      <c r="D43" s="15">
        <v>0</v>
      </c>
    </row>
    <row r="44" spans="1:4" x14ac:dyDescent="0.25">
      <c r="A44" s="34">
        <v>41</v>
      </c>
      <c r="B44" s="15" t="s">
        <v>153</v>
      </c>
      <c r="C44" s="15">
        <v>673</v>
      </c>
      <c r="D44" s="15">
        <v>5</v>
      </c>
    </row>
    <row r="45" spans="1:4" x14ac:dyDescent="0.25">
      <c r="A45" s="34">
        <v>42</v>
      </c>
      <c r="B45" s="15" t="s">
        <v>154</v>
      </c>
      <c r="C45" s="15">
        <v>674</v>
      </c>
      <c r="D45" s="15">
        <v>0</v>
      </c>
    </row>
    <row r="46" spans="1:4" x14ac:dyDescent="0.25">
      <c r="A46" s="34">
        <v>43</v>
      </c>
      <c r="B46" s="15" t="s">
        <v>117</v>
      </c>
      <c r="C46" s="15">
        <v>348</v>
      </c>
      <c r="D46" s="15">
        <v>5</v>
      </c>
    </row>
    <row r="47" spans="1:4" x14ac:dyDescent="0.25">
      <c r="A47" s="34">
        <v>44</v>
      </c>
      <c r="B47" s="15" t="s">
        <v>118</v>
      </c>
      <c r="C47" s="15">
        <v>347</v>
      </c>
      <c r="D47" s="15">
        <v>0</v>
      </c>
    </row>
    <row r="48" spans="1:4" x14ac:dyDescent="0.25">
      <c r="A48" s="34">
        <v>45</v>
      </c>
      <c r="B48" s="15" t="s">
        <v>137</v>
      </c>
      <c r="C48" s="15">
        <v>410</v>
      </c>
      <c r="D48" s="15">
        <v>5</v>
      </c>
    </row>
    <row r="49" spans="1:4" x14ac:dyDescent="0.25">
      <c r="A49" s="34">
        <v>46</v>
      </c>
      <c r="B49" s="15" t="s">
        <v>138</v>
      </c>
      <c r="C49" s="15">
        <v>409</v>
      </c>
      <c r="D49" s="15">
        <v>0</v>
      </c>
    </row>
    <row r="50" spans="1:4" x14ac:dyDescent="0.25">
      <c r="A50" s="34">
        <v>47</v>
      </c>
      <c r="B50" s="15" t="s">
        <v>176</v>
      </c>
      <c r="C50" s="15">
        <v>510</v>
      </c>
      <c r="D50" s="15">
        <v>5</v>
      </c>
    </row>
    <row r="51" spans="1:4" x14ac:dyDescent="0.25">
      <c r="A51" s="34">
        <v>48</v>
      </c>
      <c r="B51" s="15" t="s">
        <v>177</v>
      </c>
      <c r="C51" s="15">
        <v>509</v>
      </c>
      <c r="D51" s="15">
        <v>0</v>
      </c>
    </row>
    <row r="52" spans="1:4" x14ac:dyDescent="0.25">
      <c r="A52" s="34">
        <v>49</v>
      </c>
      <c r="B52" s="15" t="s">
        <v>155</v>
      </c>
      <c r="C52" s="15">
        <v>675</v>
      </c>
      <c r="D52" s="15">
        <v>5</v>
      </c>
    </row>
    <row r="53" spans="1:4" x14ac:dyDescent="0.25">
      <c r="A53" s="34">
        <v>50</v>
      </c>
      <c r="B53" s="15" t="s">
        <v>156</v>
      </c>
      <c r="C53" s="15">
        <v>676</v>
      </c>
      <c r="D53" s="15">
        <v>0</v>
      </c>
    </row>
    <row r="54" spans="1:4" x14ac:dyDescent="0.25">
      <c r="A54" s="34">
        <v>51</v>
      </c>
      <c r="B54" s="15" t="s">
        <v>178</v>
      </c>
      <c r="C54" s="15">
        <v>575</v>
      </c>
      <c r="D54" s="15">
        <v>5</v>
      </c>
    </row>
    <row r="55" spans="1:4" x14ac:dyDescent="0.25">
      <c r="A55" s="34">
        <v>52</v>
      </c>
      <c r="B55" s="15" t="s">
        <v>179</v>
      </c>
      <c r="C55" s="15">
        <v>357</v>
      </c>
      <c r="D55" s="15">
        <v>0</v>
      </c>
    </row>
    <row r="56" spans="1:4" x14ac:dyDescent="0.25">
      <c r="A56" s="34">
        <v>53</v>
      </c>
      <c r="B56" s="15" t="s">
        <v>135</v>
      </c>
      <c r="C56" s="15">
        <v>408</v>
      </c>
      <c r="D56" s="15">
        <v>5</v>
      </c>
    </row>
    <row r="57" spans="1:4" x14ac:dyDescent="0.25">
      <c r="A57" s="34">
        <v>54</v>
      </c>
      <c r="B57" s="15" t="s">
        <v>136</v>
      </c>
      <c r="C57" s="15">
        <v>407</v>
      </c>
      <c r="D57" s="15">
        <v>0</v>
      </c>
    </row>
    <row r="58" spans="1:4" x14ac:dyDescent="0.25">
      <c r="A58" s="34"/>
      <c r="B58" s="35" t="s">
        <v>164</v>
      </c>
      <c r="C58" s="15"/>
      <c r="D58" s="15"/>
    </row>
    <row r="59" spans="1:4" x14ac:dyDescent="0.25">
      <c r="A59" s="34">
        <v>55</v>
      </c>
      <c r="B59" s="15" t="s">
        <v>81</v>
      </c>
      <c r="C59" s="15">
        <v>28</v>
      </c>
      <c r="D59" s="15">
        <v>5</v>
      </c>
    </row>
    <row r="60" spans="1:4" x14ac:dyDescent="0.25">
      <c r="A60" s="34">
        <v>56</v>
      </c>
      <c r="B60" s="15" t="s">
        <v>82</v>
      </c>
      <c r="C60" s="15">
        <v>27</v>
      </c>
      <c r="D60" s="15">
        <v>0</v>
      </c>
    </row>
    <row r="61" spans="1:4" x14ac:dyDescent="0.25">
      <c r="A61" s="34">
        <v>57</v>
      </c>
      <c r="B61" s="15" t="s">
        <v>83</v>
      </c>
      <c r="C61" s="15">
        <v>60</v>
      </c>
      <c r="D61" s="15">
        <v>5</v>
      </c>
    </row>
    <row r="62" spans="1:4" x14ac:dyDescent="0.25">
      <c r="A62" s="34">
        <v>58</v>
      </c>
      <c r="B62" s="15" t="s">
        <v>84</v>
      </c>
      <c r="C62" s="15">
        <v>59</v>
      </c>
      <c r="D62" s="15">
        <v>0</v>
      </c>
    </row>
    <row r="63" spans="1:4" x14ac:dyDescent="0.25">
      <c r="A63" s="34">
        <v>59</v>
      </c>
      <c r="B63" s="15" t="s">
        <v>73</v>
      </c>
      <c r="C63" s="15">
        <v>68</v>
      </c>
      <c r="D63" s="15">
        <v>5</v>
      </c>
    </row>
    <row r="64" spans="1:4" x14ac:dyDescent="0.25">
      <c r="A64" s="34">
        <v>60</v>
      </c>
      <c r="B64" s="15" t="s">
        <v>74</v>
      </c>
      <c r="C64" s="15">
        <v>67</v>
      </c>
      <c r="D64" s="15">
        <v>0</v>
      </c>
    </row>
    <row r="65" spans="1:4" x14ac:dyDescent="0.25">
      <c r="A65" s="34">
        <v>61</v>
      </c>
      <c r="B65" s="15" t="s">
        <v>85</v>
      </c>
      <c r="C65" s="15">
        <v>96</v>
      </c>
      <c r="D65" s="15">
        <v>5</v>
      </c>
    </row>
    <row r="66" spans="1:4" x14ac:dyDescent="0.25">
      <c r="A66" s="34">
        <v>62</v>
      </c>
      <c r="B66" s="15" t="s">
        <v>86</v>
      </c>
      <c r="C66" s="15">
        <v>95</v>
      </c>
      <c r="D66" s="15">
        <v>0</v>
      </c>
    </row>
    <row r="67" spans="1:4" x14ac:dyDescent="0.25">
      <c r="A67" s="34">
        <v>63</v>
      </c>
      <c r="B67" s="15" t="s">
        <v>87</v>
      </c>
      <c r="C67" s="15">
        <v>110</v>
      </c>
      <c r="D67" s="15">
        <v>5</v>
      </c>
    </row>
    <row r="68" spans="1:4" x14ac:dyDescent="0.25">
      <c r="A68" s="34">
        <v>64</v>
      </c>
      <c r="B68" s="15" t="s">
        <v>88</v>
      </c>
      <c r="C68" s="15">
        <v>109</v>
      </c>
      <c r="D68" s="15">
        <v>0</v>
      </c>
    </row>
    <row r="69" spans="1:4" x14ac:dyDescent="0.25">
      <c r="A69" s="34">
        <v>65</v>
      </c>
      <c r="B69" s="15" t="s">
        <v>89</v>
      </c>
      <c r="C69" s="15">
        <v>148</v>
      </c>
      <c r="D69" s="15">
        <v>5</v>
      </c>
    </row>
    <row r="70" spans="1:4" x14ac:dyDescent="0.25">
      <c r="A70" s="34">
        <v>66</v>
      </c>
      <c r="B70" s="15" t="s">
        <v>90</v>
      </c>
      <c r="C70" s="15">
        <v>147</v>
      </c>
      <c r="D70" s="15">
        <v>0</v>
      </c>
    </row>
    <row r="71" spans="1:4" x14ac:dyDescent="0.25">
      <c r="A71" s="34">
        <v>67</v>
      </c>
      <c r="B71" s="15" t="s">
        <v>91</v>
      </c>
      <c r="C71" s="15">
        <v>157</v>
      </c>
      <c r="D71" s="15">
        <v>5</v>
      </c>
    </row>
    <row r="72" spans="1:4" x14ac:dyDescent="0.25">
      <c r="A72" s="34">
        <v>68</v>
      </c>
      <c r="B72" s="15" t="s">
        <v>92</v>
      </c>
      <c r="C72" s="15">
        <v>158</v>
      </c>
      <c r="D72" s="15">
        <v>0</v>
      </c>
    </row>
    <row r="73" spans="1:4" x14ac:dyDescent="0.25">
      <c r="A73" s="34">
        <v>69</v>
      </c>
      <c r="B73" s="15" t="s">
        <v>79</v>
      </c>
      <c r="C73" s="15">
        <v>174</v>
      </c>
      <c r="D73" s="15">
        <v>5</v>
      </c>
    </row>
    <row r="74" spans="1:4" x14ac:dyDescent="0.25">
      <c r="A74" s="34">
        <v>70</v>
      </c>
      <c r="B74" s="15" t="s">
        <v>80</v>
      </c>
      <c r="C74" s="15">
        <v>173</v>
      </c>
      <c r="D74" s="15">
        <v>0</v>
      </c>
    </row>
    <row r="75" spans="1:4" x14ac:dyDescent="0.25">
      <c r="A75" s="34">
        <v>71</v>
      </c>
      <c r="B75" s="15" t="s">
        <v>77</v>
      </c>
      <c r="C75" s="15">
        <v>182</v>
      </c>
      <c r="D75" s="15">
        <v>5</v>
      </c>
    </row>
    <row r="76" spans="1:4" x14ac:dyDescent="0.25">
      <c r="A76" s="34">
        <v>72</v>
      </c>
      <c r="B76" s="15" t="s">
        <v>78</v>
      </c>
      <c r="C76" s="15">
        <v>181</v>
      </c>
      <c r="D76" s="15">
        <v>0</v>
      </c>
    </row>
    <row r="77" spans="1:4" x14ac:dyDescent="0.25">
      <c r="A77" s="34">
        <v>73</v>
      </c>
      <c r="B77" s="15" t="s">
        <v>93</v>
      </c>
      <c r="C77" s="15">
        <v>196</v>
      </c>
      <c r="D77" s="15">
        <v>5</v>
      </c>
    </row>
    <row r="78" spans="1:4" x14ac:dyDescent="0.25">
      <c r="A78" s="34">
        <v>74</v>
      </c>
      <c r="B78" s="15" t="s">
        <v>94</v>
      </c>
      <c r="C78" s="15">
        <v>195</v>
      </c>
      <c r="D78" s="15">
        <v>0</v>
      </c>
    </row>
    <row r="79" spans="1:4" x14ac:dyDescent="0.25">
      <c r="A79" s="34">
        <v>75</v>
      </c>
      <c r="B79" s="15" t="s">
        <v>95</v>
      </c>
      <c r="C79" s="15">
        <v>198</v>
      </c>
      <c r="D79" s="15">
        <v>5</v>
      </c>
    </row>
    <row r="80" spans="1:4" x14ac:dyDescent="0.25">
      <c r="A80" s="34">
        <v>76</v>
      </c>
      <c r="B80" s="15" t="s">
        <v>96</v>
      </c>
      <c r="C80" s="15">
        <v>197</v>
      </c>
      <c r="D80" s="15">
        <v>0</v>
      </c>
    </row>
    <row r="81" spans="1:4" x14ac:dyDescent="0.25">
      <c r="A81" s="34">
        <v>77</v>
      </c>
      <c r="B81" s="15" t="s">
        <v>97</v>
      </c>
      <c r="C81" s="15">
        <v>202</v>
      </c>
      <c r="D81" s="15">
        <v>5</v>
      </c>
    </row>
    <row r="82" spans="1:4" x14ac:dyDescent="0.25">
      <c r="A82" s="34">
        <v>78</v>
      </c>
      <c r="B82" s="15" t="s">
        <v>98</v>
      </c>
      <c r="C82" s="15">
        <v>201</v>
      </c>
      <c r="D82" s="15">
        <v>0</v>
      </c>
    </row>
    <row r="83" spans="1:4" x14ac:dyDescent="0.25">
      <c r="A83" s="34">
        <v>79</v>
      </c>
      <c r="B83" s="15" t="s">
        <v>99</v>
      </c>
      <c r="C83" s="15">
        <v>220</v>
      </c>
      <c r="D83" s="15">
        <v>5</v>
      </c>
    </row>
    <row r="84" spans="1:4" x14ac:dyDescent="0.25">
      <c r="A84" s="34">
        <v>80</v>
      </c>
      <c r="B84" s="15" t="s">
        <v>100</v>
      </c>
      <c r="C84" s="15">
        <v>219</v>
      </c>
      <c r="D84" s="15">
        <v>0</v>
      </c>
    </row>
    <row r="85" spans="1:4" x14ac:dyDescent="0.25">
      <c r="A85" s="34">
        <v>81</v>
      </c>
      <c r="B85" s="15" t="s">
        <v>101</v>
      </c>
      <c r="C85" s="15">
        <v>229</v>
      </c>
      <c r="D85" s="15">
        <v>5</v>
      </c>
    </row>
    <row r="86" spans="1:4" x14ac:dyDescent="0.25">
      <c r="A86" s="34">
        <v>82</v>
      </c>
      <c r="B86" s="15" t="s">
        <v>102</v>
      </c>
      <c r="C86" s="15">
        <v>228</v>
      </c>
      <c r="D86" s="15">
        <v>0</v>
      </c>
    </row>
    <row r="87" spans="1:4" x14ac:dyDescent="0.25">
      <c r="A87" s="34">
        <v>83</v>
      </c>
      <c r="B87" s="15" t="s">
        <v>103</v>
      </c>
      <c r="C87" s="15">
        <v>281</v>
      </c>
      <c r="D87" s="15">
        <v>5</v>
      </c>
    </row>
    <row r="88" spans="1:4" x14ac:dyDescent="0.25">
      <c r="A88" s="34">
        <v>84</v>
      </c>
      <c r="B88" s="15" t="s">
        <v>104</v>
      </c>
      <c r="C88" s="15">
        <v>280</v>
      </c>
      <c r="D88" s="15">
        <v>0</v>
      </c>
    </row>
    <row r="89" spans="1:4" x14ac:dyDescent="0.25">
      <c r="A89" s="34">
        <v>85</v>
      </c>
      <c r="B89" s="15" t="s">
        <v>105</v>
      </c>
      <c r="C89" s="15">
        <v>283</v>
      </c>
      <c r="D89" s="15">
        <v>5</v>
      </c>
    </row>
    <row r="90" spans="1:4" x14ac:dyDescent="0.25">
      <c r="A90" s="34">
        <v>86</v>
      </c>
      <c r="B90" s="15" t="s">
        <v>106</v>
      </c>
      <c r="C90" s="15">
        <v>282</v>
      </c>
      <c r="D90" s="15">
        <v>0</v>
      </c>
    </row>
    <row r="91" spans="1:4" x14ac:dyDescent="0.25">
      <c r="A91" s="34">
        <v>87</v>
      </c>
      <c r="B91" s="15" t="s">
        <v>107</v>
      </c>
      <c r="C91" s="15">
        <v>285</v>
      </c>
      <c r="D91" s="15">
        <v>5</v>
      </c>
    </row>
    <row r="92" spans="1:4" x14ac:dyDescent="0.25">
      <c r="A92" s="34">
        <v>88</v>
      </c>
      <c r="B92" s="15" t="s">
        <v>108</v>
      </c>
      <c r="C92" s="15">
        <v>284</v>
      </c>
      <c r="D92" s="15">
        <v>0</v>
      </c>
    </row>
    <row r="93" spans="1:4" x14ac:dyDescent="0.25">
      <c r="A93" s="34">
        <v>89</v>
      </c>
      <c r="B93" s="15" t="s">
        <v>109</v>
      </c>
      <c r="C93" s="15">
        <v>289</v>
      </c>
      <c r="D93" s="15">
        <v>5</v>
      </c>
    </row>
    <row r="94" spans="1:4" x14ac:dyDescent="0.25">
      <c r="A94" s="34">
        <v>90</v>
      </c>
      <c r="B94" s="15" t="s">
        <v>110</v>
      </c>
      <c r="C94" s="15">
        <v>288</v>
      </c>
      <c r="D94" s="15">
        <v>0</v>
      </c>
    </row>
    <row r="95" spans="1:4" x14ac:dyDescent="0.25">
      <c r="A95" s="34">
        <v>91</v>
      </c>
      <c r="B95" s="15" t="s">
        <v>111</v>
      </c>
      <c r="C95" s="15">
        <v>291</v>
      </c>
      <c r="D95" s="15">
        <v>5</v>
      </c>
    </row>
    <row r="96" spans="1:4" x14ac:dyDescent="0.25">
      <c r="A96" s="34">
        <v>92</v>
      </c>
      <c r="B96" s="15" t="s">
        <v>112</v>
      </c>
      <c r="C96" s="15">
        <v>290</v>
      </c>
      <c r="D96" s="15">
        <v>0</v>
      </c>
    </row>
    <row r="97" spans="1:4" x14ac:dyDescent="0.25">
      <c r="A97" s="34">
        <v>93</v>
      </c>
      <c r="B97" s="15" t="s">
        <v>113</v>
      </c>
      <c r="C97" s="15">
        <v>293</v>
      </c>
      <c r="D97" s="15">
        <v>5</v>
      </c>
    </row>
    <row r="98" spans="1:4" x14ac:dyDescent="0.25">
      <c r="A98" s="34">
        <v>94</v>
      </c>
      <c r="B98" s="15" t="s">
        <v>114</v>
      </c>
      <c r="C98" s="15">
        <v>292</v>
      </c>
      <c r="D98" s="15">
        <v>0</v>
      </c>
    </row>
    <row r="99" spans="1:4" x14ac:dyDescent="0.25">
      <c r="A99" s="34">
        <v>95</v>
      </c>
      <c r="B99" s="15" t="s">
        <v>115</v>
      </c>
      <c r="C99" s="15">
        <v>295</v>
      </c>
      <c r="D99" s="15">
        <v>5</v>
      </c>
    </row>
    <row r="100" spans="1:4" x14ac:dyDescent="0.25">
      <c r="A100" s="34">
        <v>96</v>
      </c>
      <c r="B100" s="15" t="s">
        <v>116</v>
      </c>
      <c r="C100" s="15">
        <v>294</v>
      </c>
      <c r="D100" s="15">
        <v>0</v>
      </c>
    </row>
    <row r="101" spans="1:4" x14ac:dyDescent="0.25">
      <c r="A101" s="34">
        <v>97</v>
      </c>
      <c r="B101" s="15" t="s">
        <v>119</v>
      </c>
      <c r="C101" s="15">
        <v>366</v>
      </c>
      <c r="D101" s="15">
        <v>5</v>
      </c>
    </row>
    <row r="102" spans="1:4" x14ac:dyDescent="0.25">
      <c r="A102" s="34">
        <v>98</v>
      </c>
      <c r="B102" s="15" t="s">
        <v>120</v>
      </c>
      <c r="C102" s="15">
        <v>365</v>
      </c>
      <c r="D102" s="15">
        <v>0</v>
      </c>
    </row>
    <row r="103" spans="1:4" x14ac:dyDescent="0.25">
      <c r="A103" s="34">
        <v>99</v>
      </c>
      <c r="B103" s="15" t="s">
        <v>121</v>
      </c>
      <c r="C103" s="15">
        <v>368</v>
      </c>
      <c r="D103" s="15">
        <v>5</v>
      </c>
    </row>
    <row r="104" spans="1:4" x14ac:dyDescent="0.25">
      <c r="A104" s="34">
        <v>100</v>
      </c>
      <c r="B104" s="15" t="s">
        <v>122</v>
      </c>
      <c r="C104" s="15">
        <v>367</v>
      </c>
      <c r="D104" s="15">
        <v>0</v>
      </c>
    </row>
    <row r="105" spans="1:4" x14ac:dyDescent="0.25">
      <c r="A105" s="34">
        <v>101</v>
      </c>
      <c r="B105" s="15" t="s">
        <v>123</v>
      </c>
      <c r="C105" s="15">
        <v>375</v>
      </c>
      <c r="D105" s="15">
        <v>5</v>
      </c>
    </row>
    <row r="106" spans="1:4" x14ac:dyDescent="0.25">
      <c r="A106" s="34">
        <v>102</v>
      </c>
      <c r="B106" s="15" t="s">
        <v>124</v>
      </c>
      <c r="C106" s="15">
        <v>374</v>
      </c>
      <c r="D106" s="15">
        <v>0</v>
      </c>
    </row>
    <row r="107" spans="1:4" x14ac:dyDescent="0.25">
      <c r="A107" s="34">
        <v>103</v>
      </c>
      <c r="B107" s="15" t="s">
        <v>125</v>
      </c>
      <c r="C107" s="15">
        <v>377</v>
      </c>
      <c r="D107" s="15">
        <v>5</v>
      </c>
    </row>
    <row r="108" spans="1:4" x14ac:dyDescent="0.25">
      <c r="A108" s="34">
        <v>104</v>
      </c>
      <c r="B108" s="15" t="s">
        <v>126</v>
      </c>
      <c r="C108" s="15">
        <v>376</v>
      </c>
      <c r="D108" s="15">
        <v>0</v>
      </c>
    </row>
    <row r="109" spans="1:4" x14ac:dyDescent="0.25">
      <c r="A109" s="34">
        <v>105</v>
      </c>
      <c r="B109" s="15" t="s">
        <v>127</v>
      </c>
      <c r="C109" s="15">
        <v>400</v>
      </c>
      <c r="D109" s="15">
        <v>5</v>
      </c>
    </row>
    <row r="110" spans="1:4" x14ac:dyDescent="0.25">
      <c r="A110" s="34">
        <v>106</v>
      </c>
      <c r="B110" s="15" t="s">
        <v>128</v>
      </c>
      <c r="C110" s="15">
        <v>399</v>
      </c>
      <c r="D110" s="15">
        <v>0</v>
      </c>
    </row>
    <row r="111" spans="1:4" x14ac:dyDescent="0.25">
      <c r="A111" s="34">
        <v>107</v>
      </c>
      <c r="B111" s="15" t="s">
        <v>129</v>
      </c>
      <c r="C111" s="15">
        <v>402</v>
      </c>
      <c r="D111" s="15">
        <v>5</v>
      </c>
    </row>
    <row r="112" spans="1:4" x14ac:dyDescent="0.25">
      <c r="A112" s="34">
        <v>108</v>
      </c>
      <c r="B112" s="15" t="s">
        <v>130</v>
      </c>
      <c r="C112" s="15">
        <v>401</v>
      </c>
      <c r="D112" s="15">
        <v>0</v>
      </c>
    </row>
    <row r="113" spans="1:4" x14ac:dyDescent="0.25">
      <c r="A113" s="34">
        <v>109</v>
      </c>
      <c r="B113" s="15" t="s">
        <v>131</v>
      </c>
      <c r="C113" s="15">
        <v>404</v>
      </c>
      <c r="D113" s="15">
        <v>5</v>
      </c>
    </row>
    <row r="114" spans="1:4" x14ac:dyDescent="0.25">
      <c r="A114" s="34">
        <v>110</v>
      </c>
      <c r="B114" s="15" t="s">
        <v>132</v>
      </c>
      <c r="C114" s="15">
        <v>403</v>
      </c>
      <c r="D114" s="15">
        <v>0</v>
      </c>
    </row>
    <row r="115" spans="1:4" x14ac:dyDescent="0.25">
      <c r="A115" s="34">
        <v>111</v>
      </c>
      <c r="B115" s="15" t="s">
        <v>133</v>
      </c>
      <c r="C115" s="15">
        <v>406</v>
      </c>
      <c r="D115" s="15">
        <v>5</v>
      </c>
    </row>
    <row r="116" spans="1:4" x14ac:dyDescent="0.25">
      <c r="A116" s="34">
        <v>112</v>
      </c>
      <c r="B116" s="15" t="s">
        <v>134</v>
      </c>
      <c r="C116" s="15">
        <v>405</v>
      </c>
      <c r="D116" s="15">
        <v>0</v>
      </c>
    </row>
    <row r="117" spans="1:4" x14ac:dyDescent="0.25">
      <c r="A117" s="34">
        <v>113</v>
      </c>
      <c r="B117" s="15" t="s">
        <v>75</v>
      </c>
      <c r="C117" s="15">
        <v>416</v>
      </c>
      <c r="D117" s="15">
        <v>5</v>
      </c>
    </row>
    <row r="118" spans="1:4" x14ac:dyDescent="0.25">
      <c r="A118" s="34">
        <v>114</v>
      </c>
      <c r="B118" s="15" t="s">
        <v>76</v>
      </c>
      <c r="C118" s="15">
        <v>415</v>
      </c>
      <c r="D118" s="15">
        <v>0</v>
      </c>
    </row>
    <row r="119" spans="1:4" x14ac:dyDescent="0.25">
      <c r="A119" s="34">
        <v>115</v>
      </c>
      <c r="B119" s="15" t="s">
        <v>139</v>
      </c>
      <c r="C119" s="15">
        <v>420</v>
      </c>
      <c r="D119" s="15">
        <v>5</v>
      </c>
    </row>
    <row r="120" spans="1:4" x14ac:dyDescent="0.25">
      <c r="A120" s="34">
        <v>116</v>
      </c>
      <c r="B120" s="15" t="s">
        <v>140</v>
      </c>
      <c r="C120" s="15">
        <v>419</v>
      </c>
      <c r="D120" s="15">
        <v>0</v>
      </c>
    </row>
    <row r="121" spans="1:4" x14ac:dyDescent="0.25">
      <c r="A121" s="34">
        <v>117</v>
      </c>
      <c r="B121" s="15" t="s">
        <v>141</v>
      </c>
      <c r="C121" s="15">
        <v>494</v>
      </c>
      <c r="D121" s="15">
        <v>5</v>
      </c>
    </row>
    <row r="122" spans="1:4" x14ac:dyDescent="0.25">
      <c r="A122" s="34">
        <v>118</v>
      </c>
      <c r="B122" s="15" t="s">
        <v>142</v>
      </c>
      <c r="C122" s="15">
        <v>493</v>
      </c>
      <c r="D122" s="15">
        <v>0</v>
      </c>
    </row>
    <row r="123" spans="1:4" x14ac:dyDescent="0.25">
      <c r="A123" s="34">
        <v>119</v>
      </c>
      <c r="B123" s="15" t="s">
        <v>180</v>
      </c>
      <c r="C123" s="15">
        <v>496</v>
      </c>
      <c r="D123" s="15">
        <v>5</v>
      </c>
    </row>
    <row r="124" spans="1:4" x14ac:dyDescent="0.25">
      <c r="A124" s="34">
        <v>120</v>
      </c>
      <c r="B124" s="15" t="s">
        <v>181</v>
      </c>
      <c r="C124" s="15">
        <v>495</v>
      </c>
      <c r="D124" s="15">
        <v>0</v>
      </c>
    </row>
    <row r="125" spans="1:4" x14ac:dyDescent="0.25">
      <c r="A125" s="34">
        <v>121</v>
      </c>
      <c r="B125" s="15" t="s">
        <v>143</v>
      </c>
      <c r="C125" s="15">
        <v>504</v>
      </c>
      <c r="D125" s="15">
        <v>5</v>
      </c>
    </row>
    <row r="126" spans="1:4" x14ac:dyDescent="0.25">
      <c r="A126" s="34">
        <v>122</v>
      </c>
      <c r="B126" s="15" t="s">
        <v>144</v>
      </c>
      <c r="C126" s="15">
        <v>503</v>
      </c>
      <c r="D126" s="15">
        <v>0</v>
      </c>
    </row>
    <row r="127" spans="1:4" x14ac:dyDescent="0.25">
      <c r="A127" s="34">
        <v>123</v>
      </c>
      <c r="B127" s="15" t="s">
        <v>145</v>
      </c>
      <c r="C127" s="15">
        <v>550</v>
      </c>
      <c r="D127" s="15">
        <v>5</v>
      </c>
    </row>
    <row r="128" spans="1:4" x14ac:dyDescent="0.25">
      <c r="A128" s="34">
        <v>124</v>
      </c>
      <c r="B128" s="15" t="s">
        <v>146</v>
      </c>
      <c r="C128" s="15">
        <v>549</v>
      </c>
      <c r="D128" s="15">
        <v>0</v>
      </c>
    </row>
    <row r="129" spans="1:4" x14ac:dyDescent="0.25">
      <c r="A129" s="34">
        <v>125</v>
      </c>
      <c r="B129" s="15" t="s">
        <v>147</v>
      </c>
      <c r="C129" s="15">
        <v>570</v>
      </c>
      <c r="D129" s="15">
        <v>5</v>
      </c>
    </row>
    <row r="130" spans="1:4" x14ac:dyDescent="0.25">
      <c r="A130" s="34">
        <v>126</v>
      </c>
      <c r="B130" s="15" t="s">
        <v>148</v>
      </c>
      <c r="C130" s="15">
        <v>569</v>
      </c>
      <c r="D130" s="15">
        <v>0</v>
      </c>
    </row>
    <row r="131" spans="1:4" x14ac:dyDescent="0.25">
      <c r="A131" s="34">
        <v>127</v>
      </c>
      <c r="B131" s="15" t="s">
        <v>149</v>
      </c>
      <c r="C131" s="15">
        <v>647</v>
      </c>
      <c r="D131" s="15">
        <v>5</v>
      </c>
    </row>
    <row r="132" spans="1:4" x14ac:dyDescent="0.25">
      <c r="A132" s="34">
        <v>128</v>
      </c>
      <c r="B132" s="15" t="s">
        <v>150</v>
      </c>
      <c r="C132" s="15">
        <v>646</v>
      </c>
      <c r="D132" s="15">
        <v>0</v>
      </c>
    </row>
    <row r="133" spans="1:4" x14ac:dyDescent="0.25">
      <c r="A133" s="34">
        <v>129</v>
      </c>
      <c r="B133" s="15" t="s">
        <v>151</v>
      </c>
      <c r="C133" s="15">
        <v>652</v>
      </c>
      <c r="D133" s="15">
        <v>5</v>
      </c>
    </row>
    <row r="134" spans="1:4" x14ac:dyDescent="0.25">
      <c r="A134" s="34">
        <v>130</v>
      </c>
      <c r="B134" s="15" t="s">
        <v>152</v>
      </c>
      <c r="C134" s="15">
        <v>651</v>
      </c>
      <c r="D134" s="15">
        <v>0</v>
      </c>
    </row>
    <row r="135" spans="1:4" x14ac:dyDescent="0.25">
      <c r="A135" s="34">
        <v>131</v>
      </c>
      <c r="B135" s="15" t="s">
        <v>161</v>
      </c>
      <c r="C135" s="15">
        <v>657</v>
      </c>
      <c r="D135" s="15">
        <v>5</v>
      </c>
    </row>
    <row r="136" spans="1:4" x14ac:dyDescent="0.25">
      <c r="A136" s="34">
        <v>132</v>
      </c>
      <c r="B136" s="15" t="s">
        <v>162</v>
      </c>
      <c r="C136" s="15">
        <v>656</v>
      </c>
      <c r="D136" s="15">
        <v>0</v>
      </c>
    </row>
    <row r="137" spans="1:4" x14ac:dyDescent="0.25">
      <c r="A137" s="34">
        <v>133</v>
      </c>
      <c r="B137" s="15" t="s">
        <v>157</v>
      </c>
      <c r="C137" s="15">
        <v>677</v>
      </c>
      <c r="D137" s="15">
        <v>5</v>
      </c>
    </row>
    <row r="138" spans="1:4" x14ac:dyDescent="0.25">
      <c r="A138" s="34">
        <v>134</v>
      </c>
      <c r="B138" s="15" t="s">
        <v>158</v>
      </c>
      <c r="C138" s="15">
        <v>678</v>
      </c>
      <c r="D138" s="15">
        <v>0</v>
      </c>
    </row>
    <row r="139" spans="1:4" x14ac:dyDescent="0.25">
      <c r="A139" s="34">
        <v>135</v>
      </c>
      <c r="B139" s="15" t="s">
        <v>159</v>
      </c>
      <c r="C139" s="15">
        <v>679</v>
      </c>
      <c r="D139" s="15">
        <v>5</v>
      </c>
    </row>
    <row r="140" spans="1:4" x14ac:dyDescent="0.25">
      <c r="A140" s="34">
        <v>136</v>
      </c>
      <c r="B140" s="15" t="s">
        <v>160</v>
      </c>
      <c r="C140" s="15">
        <v>680</v>
      </c>
      <c r="D140" s="15">
        <v>0</v>
      </c>
    </row>
    <row r="141" spans="1:4" x14ac:dyDescent="0.25">
      <c r="A141" s="34">
        <v>137</v>
      </c>
      <c r="B141" s="15" t="s">
        <v>165</v>
      </c>
      <c r="C141" s="15">
        <v>553</v>
      </c>
      <c r="D141" s="15">
        <v>5</v>
      </c>
    </row>
    <row r="142" spans="1:4" x14ac:dyDescent="0.25">
      <c r="A142" s="34">
        <v>138</v>
      </c>
      <c r="B142" s="15" t="s">
        <v>166</v>
      </c>
      <c r="C142" s="15">
        <v>554</v>
      </c>
      <c r="D142" s="15">
        <v>0</v>
      </c>
    </row>
    <row r="143" spans="1:4" x14ac:dyDescent="0.25">
      <c r="A143" s="34">
        <v>139</v>
      </c>
      <c r="B143" s="15" t="s">
        <v>182</v>
      </c>
      <c r="C143" s="15">
        <v>642</v>
      </c>
      <c r="D143" s="15">
        <v>5</v>
      </c>
    </row>
    <row r="144" spans="1:4" x14ac:dyDescent="0.25">
      <c r="A144" s="34">
        <v>140</v>
      </c>
      <c r="B144" s="15" t="s">
        <v>183</v>
      </c>
      <c r="C144" s="15">
        <v>668</v>
      </c>
      <c r="D144" s="15">
        <v>5</v>
      </c>
    </row>
    <row r="145" spans="1:4" x14ac:dyDescent="0.25">
      <c r="A145" s="34"/>
      <c r="B145" s="33" t="s">
        <v>184</v>
      </c>
      <c r="C145" s="31"/>
      <c r="D145" s="31"/>
    </row>
    <row r="146" spans="1:4" x14ac:dyDescent="0.25">
      <c r="A146" s="34">
        <v>141</v>
      </c>
      <c r="B146" s="15" t="s">
        <v>167</v>
      </c>
      <c r="C146" s="15">
        <v>683</v>
      </c>
      <c r="D146" s="15">
        <v>10</v>
      </c>
    </row>
  </sheetData>
  <sheetProtection algorithmName="SHA-512" hashValue="49kjJWw+7moTKs6d2tV1niTg71gzTDE6SNz+diX4Ugutj+sopbU5TEWon2K9LOVdOHvAonucM6ilbyAQ43xRpw==" saltValue="hKVC1FZ4cbH6rER3LbSbJw==" spinCount="100000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2021-05-14T06:47:51Z</cp:lastPrinted>
  <dcterms:created xsi:type="dcterms:W3CDTF">2021-04-30T11:41:38Z</dcterms:created>
  <dcterms:modified xsi:type="dcterms:W3CDTF">2021-05-14T07:45:57Z</dcterms:modified>
</cp:coreProperties>
</file>