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I24" i="1"/>
  <c r="I12" i="1" l="1"/>
  <c r="I13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<sst xmlns="http://schemas.openxmlformats.org/spreadsheetml/2006/main" count="218" uniqueCount="150">
  <si>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</si>
  <si>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</si>
  <si>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</si>
  <si>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</si>
  <si>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</si>
  <si>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</si>
  <si>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</si>
  <si>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</si>
  <si>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</si>
  <si>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</si>
  <si>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</si>
  <si>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</si>
  <si>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</si>
  <si>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</si>
  <si>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</si>
  <si>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</si>
  <si>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</si>
  <si>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</si>
  <si>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</si>
  <si>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</si>
  <si>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</si>
  <si>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</si>
  <si>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</si>
  <si>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</si>
  <si>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</si>
  <si>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</si>
  <si>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</si>
  <si>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</si>
  <si>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</si>
  <si>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</si>
  <si>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</si>
  <si>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</si>
  <si>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</si>
  <si>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</si>
  <si>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</si>
  <si>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</si>
  <si>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</si>
  <si>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</si>
  <si>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</si>
  <si>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EDV-Labor II (B)</t>
  </si>
  <si>
    <t>Angewandte Informationstechnik</t>
  </si>
  <si>
    <t>Angewandte Informationstechnik (Übung)</t>
  </si>
  <si>
    <t>Software Engineering</t>
  </si>
  <si>
    <t>Bachelor of Engineering / Elektrotechnik / PO Version 2020</t>
  </si>
  <si>
    <t>Basismodule</t>
  </si>
  <si>
    <t>Grundlagen der Elektrotechnik (Gleichstromtechnik)</t>
  </si>
  <si>
    <t>Grundlagen der Elektrotechnik (Wechselstromtechnik)</t>
  </si>
  <si>
    <t>Elektrische und magnetische Felder</t>
  </si>
  <si>
    <t>Klassische und moderne Physik</t>
  </si>
  <si>
    <t>Spezielle Themen der Physik</t>
  </si>
  <si>
    <t>Hardwarenahe Programmierung</t>
  </si>
  <si>
    <t>Hardwarenahe Programmierung (Labor)</t>
  </si>
  <si>
    <t>Grundlagen der Programmierung</t>
  </si>
  <si>
    <t>Grundlagen der Programmierung (Labor)</t>
  </si>
  <si>
    <t>Digitaltechnik</t>
  </si>
  <si>
    <t>Digitaltechnik (Labor)</t>
  </si>
  <si>
    <t>Systemtheorie</t>
  </si>
  <si>
    <t>Analysis 1</t>
  </si>
  <si>
    <t>Analysis 1 (Übung)</t>
  </si>
  <si>
    <t>Analysis 1 (Übung mit Mentoren)</t>
  </si>
  <si>
    <t>Analysis 2</t>
  </si>
  <si>
    <t>Analysis 2 (Übung)</t>
  </si>
  <si>
    <t>Lineare Algebra und Diskrete Strukturen</t>
  </si>
  <si>
    <t>Lineare Algebra und Diskrete Strukturen (Übung)</t>
  </si>
  <si>
    <t>Sensorik</t>
  </si>
  <si>
    <t>Grundlagen der Elektronik</t>
  </si>
  <si>
    <t>Halbleiterbauelemente</t>
  </si>
  <si>
    <t>Labor Klassische und moderne Physik</t>
  </si>
  <si>
    <t>Labor Matlab</t>
  </si>
  <si>
    <t>Labor GET 1</t>
  </si>
  <si>
    <t>Labor Spezielle Themen der Physik</t>
  </si>
  <si>
    <t>Labor GET 2</t>
  </si>
  <si>
    <t>Labor Angewandte Elektrotechnik</t>
  </si>
  <si>
    <t>Aufbaumodule beider Vertiefungsrichtungen</t>
  </si>
  <si>
    <t>Passive Bauelemente</t>
  </si>
  <si>
    <t>Passive Bauelemente (Labor)</t>
  </si>
  <si>
    <t>Regelungstechnik 1</t>
  </si>
  <si>
    <t>Grundlagen der Betriebswirtschaftslehre</t>
  </si>
  <si>
    <t>Technische Elektronik</t>
  </si>
  <si>
    <t>Fachseminar</t>
  </si>
  <si>
    <t>Projekt</t>
  </si>
  <si>
    <t>Aufbaumodule der Vertiefungsrichtung A&amp;E</t>
  </si>
  <si>
    <t>Messgeräte und -systeme</t>
  </si>
  <si>
    <t>Messgeräte und -systeme (Labor)</t>
  </si>
  <si>
    <t>Leistungselektronik</t>
  </si>
  <si>
    <t>Steuerungstechnik</t>
  </si>
  <si>
    <t>Netzinfrastruktur</t>
  </si>
  <si>
    <t>Elektrische Antriebstechnik</t>
  </si>
  <si>
    <t>Power Quality</t>
  </si>
  <si>
    <t>Elektrische Sicherheit</t>
  </si>
  <si>
    <t>Labor Energieverteilung</t>
  </si>
  <si>
    <t>Labor Steuerungstechnik</t>
  </si>
  <si>
    <t>Labor Antriebstechnik</t>
  </si>
  <si>
    <t>Labor Regelungstechnik 1</t>
  </si>
  <si>
    <t>Labor Leistungselektronik</t>
  </si>
  <si>
    <t>Labor Elektrotechnische Verträglichkeit</t>
  </si>
  <si>
    <t>Aufbaumodule der Vertiefungsrichtung ITE</t>
  </si>
  <si>
    <t>Digitale Schaltungen</t>
  </si>
  <si>
    <t>Mikroprozessortechnik</t>
  </si>
  <si>
    <t>Signale und Systeme</t>
  </si>
  <si>
    <t>Embedded Systems (Bachelor)</t>
  </si>
  <si>
    <t>Telekommunikationstechnik</t>
  </si>
  <si>
    <t>Rechnergestützte Entwurfswerkzeuge</t>
  </si>
  <si>
    <t>Labor Mikroprozessortechnik</t>
  </si>
  <si>
    <t>Labor Technische Elektronik</t>
  </si>
  <si>
    <t>Labor Signale und Systeme</t>
  </si>
  <si>
    <t>Labor VHDL</t>
  </si>
  <si>
    <t>Labor Computerarchitektur</t>
  </si>
  <si>
    <t>Angewandte Mathematik</t>
  </si>
  <si>
    <t>Angewandte Mathematik (Übung)</t>
  </si>
  <si>
    <t>Optische Nachrichtentechnik</t>
  </si>
  <si>
    <t>Elektronik Design und Produktion</t>
  </si>
  <si>
    <t>Regelungstechnik 2</t>
  </si>
  <si>
    <t>Entwurf</t>
  </si>
  <si>
    <t xml:space="preserve">Produktionswirtschaft mit SAP (c) </t>
  </si>
  <si>
    <t>Maschinenelemente für Elektrotechniker</t>
  </si>
  <si>
    <t>Computerassistierte Chirurgie</t>
  </si>
  <si>
    <t>Physik der medizinischen Bildgebung</t>
  </si>
  <si>
    <t>Therapeutische Systeme</t>
  </si>
  <si>
    <t>Gesundheitswesen und Medizinrecht</t>
  </si>
  <si>
    <t>Gesundheitswesen und Medizinrecht (Studienleistung)</t>
  </si>
  <si>
    <t>Grundlagen der Biosignalverarbeitung</t>
  </si>
  <si>
    <t>Grundlagen der Biosignalverarbeitung (Studienleistung)</t>
  </si>
  <si>
    <t>Medizinische Messtechnik</t>
  </si>
  <si>
    <t>Medizinische Messtechnik (Labor)</t>
  </si>
  <si>
    <t>Medizinische Bildgebung</t>
  </si>
  <si>
    <t>Medizinische Bildgebung (Studienleistung)</t>
  </si>
  <si>
    <t>Medizinische Statistik</t>
  </si>
  <si>
    <t>Medizinische Statistik (Studienleistung)</t>
  </si>
  <si>
    <t>Medizinische Bildverarbeitung</t>
  </si>
  <si>
    <t>Medizinische Bildverarbeitung (Studienleistung)</t>
  </si>
  <si>
    <t>Labor Robotik</t>
  </si>
  <si>
    <t>Labor Robotik (Studienleistung)</t>
  </si>
  <si>
    <t>Verfahren der Mikro- und Nanotechnologie</t>
  </si>
  <si>
    <t>Steuerungstechnik 2</t>
  </si>
  <si>
    <t>Hochfrequenztechnik</t>
  </si>
  <si>
    <t>Fahrzeugelektronik</t>
  </si>
  <si>
    <t>Integrierte Fahrzeugsensorik</t>
  </si>
  <si>
    <t>Integrierte Fahrzeugsensorik (Übung)</t>
  </si>
  <si>
    <t>Radartechnik</t>
  </si>
  <si>
    <t>Radartechnik (Labor)</t>
  </si>
  <si>
    <t>Visual Basic for Applications</t>
  </si>
  <si>
    <t>Neuroprothetik</t>
  </si>
  <si>
    <t>Simulationsverfahren</t>
  </si>
  <si>
    <t>Technische Kybernetik (Industrie 4.0)</t>
  </si>
  <si>
    <t>Signalverarbeitung</t>
  </si>
  <si>
    <t>Signalverarbeitung (Studienleistung)</t>
  </si>
  <si>
    <t>Modellbasierte Software-Entwicklung</t>
  </si>
  <si>
    <t xml:space="preserve">Wahlpflichtmodule Automation und Energie </t>
  </si>
  <si>
    <t>Wahlpflichtmodule Informationstechnologie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</si>
</sst>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3" fillId="4" borderId="7" xfId="0" applyFont="1" applyFill="1" applyBorder="1" applyAlignment="1"/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0" fillId="0" borderId="7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G25" sqref="G25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6.25" customHeight="1" thickBo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35.1" customHeight="1" x14ac:dyDescent="0.25">
      <c r="A3" s="33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</row>
    <row r="4" spans="1:11" ht="35.1" customHeight="1" x14ac:dyDescent="0.25">
      <c r="A4" s="35" t="s">
        <v>2</v>
      </c>
      <c r="B4" s="35"/>
      <c r="C4" s="36"/>
      <c r="D4" s="36"/>
      <c r="E4" s="36"/>
      <c r="F4" s="36"/>
      <c r="G4" s="36"/>
      <c r="H4" s="36"/>
      <c r="I4" s="36"/>
      <c r="J4" s="36"/>
      <c r="K4" s="36"/>
    </row>
    <row r="5" spans="1:11" ht="35.1" customHeight="1" x14ac:dyDescent="0.25">
      <c r="A5" s="35" t="s">
        <v>3</v>
      </c>
      <c r="B5" s="35"/>
      <c r="C5" s="36"/>
      <c r="D5" s="36"/>
      <c r="E5" s="36"/>
      <c r="F5" s="36"/>
      <c r="G5" s="36"/>
      <c r="H5" s="36"/>
      <c r="I5" s="36"/>
      <c r="J5" s="36"/>
      <c r="K5" s="36"/>
    </row>
    <row r="6" spans="1:11" ht="28.5" customHeight="1" x14ac:dyDescent="0.25">
      <c r="A6" s="35" t="s">
        <v>30</v>
      </c>
      <c r="B6" s="35"/>
      <c r="C6" s="36"/>
      <c r="D6" s="36"/>
      <c r="E6" s="36"/>
      <c r="F6" s="36"/>
      <c r="G6" s="36"/>
      <c r="H6" s="36"/>
      <c r="I6" s="36"/>
      <c r="J6" s="36"/>
      <c r="K6" s="36"/>
    </row>
    <row r="7" spans="1:11" ht="38.25" customHeight="1" x14ac:dyDescent="0.25">
      <c r="A7" s="37" t="s">
        <v>4</v>
      </c>
      <c r="B7" s="37"/>
      <c r="C7" s="38" t="s">
        <v>43</v>
      </c>
      <c r="D7" s="38"/>
      <c r="E7" s="38"/>
      <c r="F7" s="38"/>
      <c r="G7" s="38"/>
      <c r="H7" s="38"/>
      <c r="I7" s="39" t="s">
        <v>5</v>
      </c>
      <c r="J7" s="39"/>
      <c r="K7" s="10">
        <v>6</v>
      </c>
    </row>
    <row r="8" spans="1:11" ht="15.75" customHeight="1" x14ac:dyDescent="0.25">
      <c r="A8" s="41" t="s">
        <v>6</v>
      </c>
      <c r="B8" s="41"/>
      <c r="C8" s="41"/>
      <c r="D8" s="41"/>
      <c r="E8" s="41"/>
      <c r="F8" s="41"/>
      <c r="G8" s="41"/>
      <c r="H8" s="42" t="s">
        <v>36</v>
      </c>
      <c r="I8" s="42"/>
      <c r="J8" s="42"/>
      <c r="K8" s="42"/>
    </row>
    <row r="9" spans="1:11" ht="15.75" customHeight="1" x14ac:dyDescent="0.25">
      <c r="A9" s="41" t="s">
        <v>7</v>
      </c>
      <c r="B9" s="41"/>
      <c r="C9" s="41"/>
      <c r="D9" s="41"/>
      <c r="E9" s="41"/>
      <c r="F9" s="41" t="s">
        <v>8</v>
      </c>
      <c r="G9" s="41"/>
      <c r="H9" s="42"/>
      <c r="I9" s="42"/>
      <c r="J9" s="42"/>
      <c r="K9" s="42"/>
    </row>
    <row r="10" spans="1:11" ht="86.25" customHeight="1" x14ac:dyDescent="0.25">
      <c r="A10" s="43" t="s">
        <v>9</v>
      </c>
      <c r="B10" s="43"/>
      <c r="C10" s="15" t="s">
        <v>10</v>
      </c>
      <c r="D10" s="15" t="s">
        <v>11</v>
      </c>
      <c r="E10" s="15" t="s">
        <v>12</v>
      </c>
      <c r="F10" s="16" t="s">
        <v>13</v>
      </c>
      <c r="G10" s="17" t="s">
        <v>14</v>
      </c>
      <c r="H10" s="21" t="s">
        <v>15</v>
      </c>
      <c r="I10" s="22" t="s">
        <v>37</v>
      </c>
      <c r="J10" s="22" t="s">
        <v>16</v>
      </c>
      <c r="K10" s="23" t="s">
        <v>17</v>
      </c>
    </row>
    <row r="11" spans="1:11" ht="15.75" x14ac:dyDescent="0.25">
      <c r="A11" s="40"/>
      <c r="B11" s="40"/>
      <c r="C11" s="18"/>
      <c r="D11" s="19"/>
      <c r="E11" s="19"/>
      <c r="F11" s="19"/>
      <c r="G11" s="20" t="str">
        <f>IF(F11&gt;0,LEFT(TEXT(VLOOKUP($F11,'Prüfungen Studiengang'!$A$1:$C$1701,2,FALSE),0)&amp;" / "&amp;TEXT(VLOOKUP($F11,'Prüfungen Studiengang'!$A$1:$C$1701,3,FALSE),0),60),"")</f>
        <v/>
      </c>
      <c r="H11" s="24"/>
      <c r="I11" s="25" t="str">
        <f>IF(F11&gt;0,LEFT(TEXT(VLOOKUP($F11,'Prüfungen Studiengang'!$A$1:$D$1701,4,FALSE),0),60),"")</f>
        <v/>
      </c>
      <c r="J11" s="26"/>
      <c r="K11" s="27"/>
    </row>
    <row r="12" spans="1:11" ht="15.75" x14ac:dyDescent="0.25">
      <c r="A12" s="40"/>
      <c r="B12" s="40"/>
      <c r="C12" s="18"/>
      <c r="D12" s="19"/>
      <c r="E12" s="19"/>
      <c r="F12" s="19"/>
      <c r="G12" s="20" t="str">
        <f>IF(F12&gt;0,LEFT(TEXT(VLOOKUP($F12,'Prüfungen Studiengang'!$A$1:$C$1701,2,FALSE),0)&amp;" / "&amp;TEXT(VLOOKUP($F12,'Prüfungen Studiengang'!$A$1:$C$1701,3,FALSE),0),60),"")</f>
        <v/>
      </c>
      <c r="H12" s="24"/>
      <c r="I12" s="25" t="str">
        <f>IF(F12&gt;0,LEFT(TEXT(VLOOKUP($F12,'Prüfungen Studiengang'!$A$1:$D$1701,4,FALSE),0),60),"")</f>
        <v/>
      </c>
      <c r="J12" s="26"/>
      <c r="K12" s="27"/>
    </row>
    <row r="13" spans="1:11" ht="15.75" x14ac:dyDescent="0.25">
      <c r="A13" s="40"/>
      <c r="B13" s="40"/>
      <c r="C13" s="18"/>
      <c r="D13" s="19"/>
      <c r="E13" s="19"/>
      <c r="F13" s="19"/>
      <c r="G13" s="20" t="str">
        <f>IF(F13&gt;0,LEFT(TEXT(VLOOKUP($F13,'Prüfungen Studiengang'!$A$1:$C$1701,2,FALSE),0)&amp;" / "&amp;TEXT(VLOOKUP($F13,'Prüfungen Studiengang'!$A$1:$C$1701,3,FALSE),0),60),"")</f>
        <v/>
      </c>
      <c r="H13" s="24"/>
      <c r="I13" s="25" t="str">
        <f>IF(F13&gt;0,LEFT(TEXT(VLOOKUP($F13,'Prüfungen Studiengang'!$A$1:$D$1701,4,FALSE),0),60),"")</f>
        <v/>
      </c>
      <c r="J13" s="26"/>
      <c r="K13" s="27"/>
    </row>
    <row r="14" spans="1:11" ht="15.75" x14ac:dyDescent="0.25">
      <c r="A14" s="40"/>
      <c r="B14" s="40"/>
      <c r="C14" s="18"/>
      <c r="D14" s="19"/>
      <c r="E14" s="19"/>
      <c r="F14" s="19"/>
      <c r="G14" s="20" t="str">
        <f>IF(F14&gt;0,LEFT(TEXT(VLOOKUP($F14,'Prüfungen Studiengang'!$A$1:$C$1701,2,FALSE),0)&amp;" / "&amp;TEXT(VLOOKUP($F14,'Prüfungen Studiengang'!$A$1:$C$1701,3,FALSE),0),60),"")</f>
        <v/>
      </c>
      <c r="H14" s="24"/>
      <c r="I14" s="25" t="str">
        <f>IF(F14&gt;0,LEFT(TEXT(VLOOKUP($F14,'Prüfungen Studiengang'!$A$1:$D$1701,4,FALSE),0),60),"")</f>
        <v/>
      </c>
      <c r="J14" s="26"/>
      <c r="K14" s="27"/>
    </row>
    <row r="15" spans="1:11" ht="15.75" x14ac:dyDescent="0.25">
      <c r="A15" s="40"/>
      <c r="B15" s="40"/>
      <c r="C15" s="18"/>
      <c r="D15" s="19"/>
      <c r="E15" s="19"/>
      <c r="F15" s="19"/>
      <c r="G15" s="20" t="str">
        <f>IF(F15&gt;0,LEFT(TEXT(VLOOKUP($F15,'Prüfungen Studiengang'!$A$1:$C$1701,2,FALSE),0)&amp;" / "&amp;TEXT(VLOOKUP($F15,'Prüfungen Studiengang'!$A$1:$C$1701,3,FALSE),0),60),"")</f>
        <v/>
      </c>
      <c r="H15" s="24"/>
      <c r="I15" s="25" t="str">
        <f>IF(F15&gt;0,LEFT(TEXT(VLOOKUP($F15,'Prüfungen Studiengang'!$A$1:$D$1701,4,FALSE),0),60),"")</f>
        <v/>
      </c>
      <c r="J15" s="26"/>
      <c r="K15" s="27"/>
    </row>
    <row r="16" spans="1:11" ht="15.75" x14ac:dyDescent="0.25">
      <c r="A16" s="40"/>
      <c r="B16" s="40"/>
      <c r="C16" s="18"/>
      <c r="D16" s="19"/>
      <c r="E16" s="19"/>
      <c r="F16" s="19"/>
      <c r="G16" s="20" t="str">
        <f>IF(F16&gt;0,LEFT(TEXT(VLOOKUP($F16,'Prüfungen Studiengang'!$A$1:$C$1701,2,FALSE),0)&amp;" / "&amp;TEXT(VLOOKUP($F16,'Prüfungen Studiengang'!$A$1:$C$1701,3,FALSE),0),60),"")</f>
        <v/>
      </c>
      <c r="H16" s="24"/>
      <c r="I16" s="25" t="str">
        <f>IF(F16&gt;0,LEFT(TEXT(VLOOKUP($F16,'Prüfungen Studiengang'!$A$1:$D$1701,4,FALSE),0),60),"")</f>
        <v/>
      </c>
      <c r="J16" s="26"/>
      <c r="K16" s="27"/>
    </row>
    <row r="17" spans="1:11" ht="15.75" x14ac:dyDescent="0.25">
      <c r="A17" s="40"/>
      <c r="B17" s="40"/>
      <c r="C17" s="18"/>
      <c r="D17" s="19"/>
      <c r="E17" s="19"/>
      <c r="F17" s="19"/>
      <c r="G17" s="20" t="str">
        <f>IF(F17&gt;0,LEFT(TEXT(VLOOKUP($F17,'Prüfungen Studiengang'!$A$1:$C$1701,2,FALSE),0)&amp;" / "&amp;TEXT(VLOOKUP($F17,'Prüfungen Studiengang'!$A$1:$C$1701,3,FALSE),0),60),"")</f>
        <v/>
      </c>
      <c r="H17" s="24"/>
      <c r="I17" s="25" t="str">
        <f>IF(F17&gt;0,LEFT(TEXT(VLOOKUP($F17,'Prüfungen Studiengang'!$A$1:$D$1701,4,FALSE),0),60),"")</f>
        <v/>
      </c>
      <c r="J17" s="26"/>
      <c r="K17" s="27"/>
    </row>
    <row r="18" spans="1:11" ht="15.75" x14ac:dyDescent="0.25">
      <c r="A18" s="40"/>
      <c r="B18" s="40"/>
      <c r="C18" s="18"/>
      <c r="D18" s="19"/>
      <c r="E18" s="19"/>
      <c r="F18" s="19"/>
      <c r="G18" s="20" t="str">
        <f>IF(F18&gt;0,LEFT(TEXT(VLOOKUP($F18,'Prüfungen Studiengang'!$A$1:$C$1701,2,FALSE),0)&amp;" / "&amp;TEXT(VLOOKUP($F18,'Prüfungen Studiengang'!$A$1:$C$1701,3,FALSE),0),60),"")</f>
        <v/>
      </c>
      <c r="H18" s="24"/>
      <c r="I18" s="25" t="str">
        <f>IF(F18&gt;0,LEFT(TEXT(VLOOKUP($F18,'Prüfungen Studiengang'!$A$1:$D$1701,4,FALSE),0),60),"")</f>
        <v/>
      </c>
      <c r="J18" s="26"/>
      <c r="K18" s="27"/>
    </row>
    <row r="19" spans="1:11" ht="15.75" x14ac:dyDescent="0.25">
      <c r="A19" s="40"/>
      <c r="B19" s="40"/>
      <c r="C19" s="18"/>
      <c r="D19" s="19"/>
      <c r="E19" s="19"/>
      <c r="F19" s="19"/>
      <c r="G19" s="20" t="str">
        <f>IF(F19&gt;0,LEFT(TEXT(VLOOKUP($F19,'Prüfungen Studiengang'!$A$1:$C$1701,2,FALSE),0)&amp;" / "&amp;TEXT(VLOOKUP($F19,'Prüfungen Studiengang'!$A$1:$C$1701,3,FALSE),0),60),"")</f>
        <v/>
      </c>
      <c r="H19" s="24"/>
      <c r="I19" s="25" t="str">
        <f>IF(F19&gt;0,LEFT(TEXT(VLOOKUP($F19,'Prüfungen Studiengang'!$A$1:$D$1701,4,FALSE),0),60),"")</f>
        <v/>
      </c>
      <c r="J19" s="26"/>
      <c r="K19" s="27"/>
    </row>
    <row r="20" spans="1:11" ht="15.75" x14ac:dyDescent="0.25">
      <c r="A20" s="40"/>
      <c r="B20" s="40"/>
      <c r="C20" s="18"/>
      <c r="D20" s="19"/>
      <c r="E20" s="19"/>
      <c r="F20" s="19"/>
      <c r="G20" s="20" t="str">
        <f>IF(F20&gt;0,LEFT(TEXT(VLOOKUP($F20,'Prüfungen Studiengang'!$A$1:$C$1701,2,FALSE),0)&amp;" / "&amp;TEXT(VLOOKUP($F20,'Prüfungen Studiengang'!$A$1:$C$1701,3,FALSE),0),60),"")</f>
        <v/>
      </c>
      <c r="H20" s="24"/>
      <c r="I20" s="25" t="str">
        <f>IF(F20&gt;0,LEFT(TEXT(VLOOKUP($F20,'Prüfungen Studiengang'!$A$1:$D$1701,4,FALSE),0),60),"")</f>
        <v/>
      </c>
      <c r="J20" s="26"/>
      <c r="K20" s="27"/>
    </row>
    <row r="21" spans="1:11" ht="15.75" x14ac:dyDescent="0.25">
      <c r="A21" s="40"/>
      <c r="B21" s="40"/>
      <c r="C21" s="18"/>
      <c r="D21" s="19"/>
      <c r="E21" s="19"/>
      <c r="F21" s="19"/>
      <c r="G21" s="20" t="str">
        <f>IF(F21&gt;0,LEFT(TEXT(VLOOKUP($F21,'Prüfungen Studiengang'!$A$1:$C$1701,2,FALSE),0)&amp;" / "&amp;TEXT(VLOOKUP($F21,'Prüfungen Studiengang'!$A$1:$C$1701,3,FALSE),0),60),"")</f>
        <v/>
      </c>
      <c r="H21" s="24"/>
      <c r="I21" s="25" t="str">
        <f>IF(F21&gt;0,LEFT(TEXT(VLOOKUP($F21,'Prüfungen Studiengang'!$A$1:$D$1701,4,FALSE),0),60),"")</f>
        <v/>
      </c>
      <c r="J21" s="26"/>
      <c r="K21" s="27"/>
    </row>
    <row r="22" spans="1:11" ht="15.75" x14ac:dyDescent="0.25">
      <c r="A22" s="40"/>
      <c r="B22" s="40"/>
      <c r="C22" s="18"/>
      <c r="D22" s="19"/>
      <c r="E22" s="19"/>
      <c r="F22" s="19"/>
      <c r="G22" s="20" t="str">
        <f>IF(F22&gt;0,LEFT(TEXT(VLOOKUP($F22,'Prüfungen Studiengang'!$A$1:$C$1701,2,FALSE),0)&amp;" / "&amp;TEXT(VLOOKUP($F22,'Prüfungen Studiengang'!$A$1:$C$1701,3,FALSE),0),60),"")</f>
        <v/>
      </c>
      <c r="H22" s="24"/>
      <c r="I22" s="25" t="str">
        <f>IF(F22&gt;0,LEFT(TEXT(VLOOKUP($F22,'Prüfungen Studiengang'!$A$1:$D$1701,4,FALSE),0),60),"")</f>
        <v/>
      </c>
      <c r="J22" s="26"/>
      <c r="K22" s="27"/>
    </row>
    <row r="23" spans="1:11" ht="15.75" x14ac:dyDescent="0.25">
      <c r="A23" s="28"/>
      <c r="B23" s="29"/>
      <c r="C23" s="18"/>
      <c r="D23" s="19"/>
      <c r="E23" s="19"/>
      <c r="F23" s="19"/>
      <c r="G23" s="20" t="str">
        <f>IF(F23&gt;0,LEFT(TEXT(VLOOKUP($F23,'Prüfungen Studiengang'!$A$1:$C$1701,2,FALSE),0)&amp;" / "&amp;TEXT(VLOOKUP($F23,'Prüfungen Studiengang'!$A$1:$C$1701,3,FALSE),0),60),"")</f>
        <v/>
      </c>
      <c r="H23" s="24"/>
      <c r="I23" s="25" t="str">
        <f>IF(F23&gt;0,LEFT(TEXT(VLOOKUP($F23,'Prüfungen Studiengang'!$A$1:$D$1701,4,FALSE),0),60),"")</f>
        <v/>
      </c>
      <c r="J23" s="26"/>
      <c r="K23" s="27"/>
    </row>
    <row r="24" spans="1:11" ht="15.75" x14ac:dyDescent="0.25">
      <c r="A24" s="40"/>
      <c r="B24" s="40"/>
      <c r="C24" s="18"/>
      <c r="D24" s="19"/>
      <c r="E24" s="19"/>
      <c r="F24" s="19"/>
      <c r="G24" s="20" t="str">
        <f>IF(F24&gt;0,LEFT(TEXT(VLOOKUP($F24,'Prüfungen Studiengang'!$A$1:$C$1701,2,FALSE),0)&amp;" / "&amp;TEXT(VLOOKUP($F24,'Prüfungen Studiengang'!$A$1:$C$1701,3,FALSE),0),60),"")</f>
        <v/>
      </c>
      <c r="H24" s="24"/>
      <c r="I24" s="25" t="str">
        <f>IF(F24&gt;0,LEFT(TEXT(VLOOKUP($F24,'Prüfungen Studiengang'!$A$1:$D$1701,4,FALSE),0),60),"")</f>
        <v/>
      </c>
      <c r="J24" s="26"/>
      <c r="K24" s="27"/>
    </row>
    <row r="25" spans="1:11" ht="15.75" x14ac:dyDescent="0.25">
      <c r="A25" s="40"/>
      <c r="B25" s="40"/>
      <c r="C25" s="18"/>
      <c r="D25" s="19"/>
      <c r="E25" s="19"/>
      <c r="F25" s="19"/>
      <c r="G25" s="20"/>
      <c r="H25" s="24"/>
      <c r="I25" s="25" t="str">
        <f>IF(F25&gt;0,LEFT(TEXT(VLOOKUP($F25,'Prüfungen Studiengang'!$A$1:$D$1701,4,FALSE),0),60),"")</f>
        <v/>
      </c>
      <c r="J25" s="26"/>
      <c r="K25" s="27"/>
    </row>
    <row r="26" spans="1:11" ht="15.75" x14ac:dyDescent="0.25">
      <c r="A26" s="40"/>
      <c r="B26" s="40"/>
      <c r="C26" s="18"/>
      <c r="D26" s="19"/>
      <c r="E26" s="19"/>
      <c r="F26" s="19"/>
      <c r="G26" s="20"/>
      <c r="H26" s="24"/>
      <c r="I26" s="25" t="str">
        <f>IF(F26&gt;0,LEFT(TEXT(VLOOKUP($F26,'Prüfungen Studiengang'!$A$1:$D$1701,4,FALSE),0),60),"")</f>
        <v/>
      </c>
      <c r="J26" s="26"/>
      <c r="K26" s="27"/>
    </row>
    <row r="27" spans="1:11" ht="15.75" x14ac:dyDescent="0.25">
      <c r="A27" s="40"/>
      <c r="B27" s="40"/>
      <c r="C27" s="18"/>
      <c r="D27" s="19"/>
      <c r="E27" s="19"/>
      <c r="F27" s="19"/>
      <c r="G27" s="20"/>
      <c r="H27" s="24"/>
      <c r="I27" s="25" t="str">
        <f>IF(F27&gt;0,LEFT(TEXT(VLOOKUP($F27,'Prüfungen Studiengang'!$A$1:$D$1701,4,FALSE),0),60),"")</f>
        <v/>
      </c>
      <c r="J27" s="26"/>
      <c r="K27" s="27"/>
    </row>
    <row r="28" spans="1:11" ht="15.75" x14ac:dyDescent="0.25">
      <c r="A28" s="40"/>
      <c r="B28" s="40"/>
      <c r="C28" s="18"/>
      <c r="D28" s="19"/>
      <c r="E28" s="19"/>
      <c r="F28" s="19"/>
      <c r="G28" s="20" t="str">
        <f>IF(F28&gt;0,LEFT(TEXT(VLOOKUP($F28,'Prüfungen Studiengang'!$A$1:$C$1701,2,FALSE),0)&amp;" / "&amp;TEXT(VLOOKUP($F28,'Prüfungen Studiengang'!$A$1:$C$1701,3,FALSE),0),60),"")</f>
        <v/>
      </c>
      <c r="H28" s="24"/>
      <c r="I28" s="25" t="str">
        <f>IF(F28&gt;0,LEFT(TEXT(VLOOKUP($F28,'Prüfungen Studiengang'!$A$1:$D$1701,4,FALSE),0),60),"")</f>
        <v/>
      </c>
      <c r="J28" s="26"/>
      <c r="K28" s="27"/>
    </row>
    <row r="29" spans="1:11" ht="15.75" x14ac:dyDescent="0.25">
      <c r="A29" s="40"/>
      <c r="B29" s="40"/>
      <c r="C29" s="18"/>
      <c r="D29" s="19"/>
      <c r="E29" s="19"/>
      <c r="F29" s="19"/>
      <c r="G29" s="20"/>
      <c r="H29" s="24"/>
      <c r="I29" s="25" t="str">
        <f>IF(F29&gt;0,LEFT(TEXT(VLOOKUP($F29,'Prüfungen Studiengang'!$A$1:$D$1701,4,FALSE),0),60),"")</f>
        <v/>
      </c>
      <c r="J29" s="26"/>
      <c r="K29" s="27"/>
    </row>
    <row r="30" spans="1:11" ht="15.75" x14ac:dyDescent="0.25">
      <c r="A30" s="40"/>
      <c r="B30" s="40"/>
      <c r="C30" s="18"/>
      <c r="D30" s="19"/>
      <c r="E30" s="19"/>
      <c r="F30" s="19"/>
      <c r="G30" s="20" t="str">
        <f>IF(F30&gt;0,LEFT(TEXT(VLOOKUP($F30,'Prüfungen Studiengang'!$A$1:$C$1701,2,FALSE),0)&amp;" / "&amp;TEXT(VLOOKUP($F30,'Prüfungen Studiengang'!$A$1:$C$1701,3,FALSE),0),60),"")</f>
        <v/>
      </c>
      <c r="H30" s="24"/>
      <c r="I30" s="25" t="str">
        <f>IF(F30&gt;0,LEFT(TEXT(VLOOKUP($F30,'Prüfungen Studiengang'!$A$1:$D$1701,4,FALSE),0),60),"")</f>
        <v/>
      </c>
      <c r="J30" s="26"/>
      <c r="K30" s="27"/>
    </row>
    <row r="31" spans="1:11" ht="15.75" x14ac:dyDescent="0.25">
      <c r="A31" s="40"/>
      <c r="B31" s="40"/>
      <c r="C31" s="18"/>
      <c r="D31" s="19"/>
      <c r="E31" s="19"/>
      <c r="F31" s="19"/>
      <c r="G31" s="20" t="str">
        <f>IF(F31&gt;0,LEFT(TEXT(VLOOKUP($F31,'Prüfungen Studiengang'!$A$1:$C$1701,2,FALSE),0)&amp;" / "&amp;TEXT(VLOOKUP($F31,'Prüfungen Studiengang'!$A$1:$C$1701,3,FALSE),0),60),"")</f>
        <v/>
      </c>
      <c r="H31" s="24"/>
      <c r="I31" s="25" t="str">
        <f>IF(F31&gt;0,LEFT(TEXT(VLOOKUP($F31,'Prüfungen Studiengang'!$A$1:$D$1701,4,FALSE),0),60),"")</f>
        <v/>
      </c>
      <c r="J31" s="26"/>
      <c r="K31" s="27"/>
    </row>
    <row r="32" spans="1:11" ht="15.75" x14ac:dyDescent="0.25">
      <c r="A32" s="40"/>
      <c r="B32" s="40"/>
      <c r="C32" s="18"/>
      <c r="D32" s="19"/>
      <c r="E32" s="19"/>
      <c r="F32" s="19"/>
      <c r="G32" s="20" t="str">
        <f>IF(F32&gt;0,LEFT(TEXT(VLOOKUP($F32,'Prüfungen Studiengang'!$A$1:$C$1701,2,FALSE),0)&amp;" / "&amp;TEXT(VLOOKUP($F32,'Prüfungen Studiengang'!$A$1:$C$1701,3,FALSE),0),60),"")</f>
        <v/>
      </c>
      <c r="H32" s="24"/>
      <c r="I32" s="25" t="str">
        <f>IF(F32&gt;0,LEFT(TEXT(VLOOKUP($F32,'Prüfungen Studiengang'!$A$1:$D$1701,4,FALSE),0),60),"")</f>
        <v/>
      </c>
      <c r="J32" s="26"/>
      <c r="K32" s="27"/>
    </row>
    <row r="33" spans="1:11" ht="33.75" customHeight="1" thickBot="1" x14ac:dyDescent="0.3">
      <c r="A33" s="45"/>
      <c r="B33" s="46"/>
      <c r="C33" s="46"/>
      <c r="D33" s="46"/>
      <c r="E33" s="46"/>
      <c r="F33" s="46"/>
      <c r="G33" s="46"/>
      <c r="H33" s="44"/>
      <c r="I33" s="44"/>
      <c r="J33" s="44"/>
      <c r="K33" s="44"/>
    </row>
    <row r="34" spans="1:11" ht="24.75" customHeight="1" x14ac:dyDescent="0.25">
      <c r="A34" s="48" t="s">
        <v>29</v>
      </c>
      <c r="B34" s="48"/>
      <c r="C34" s="48"/>
      <c r="D34" s="48"/>
      <c r="E34" s="48"/>
      <c r="F34" s="48"/>
      <c r="G34" s="48"/>
      <c r="H34" s="50" t="s">
        <v>34</v>
      </c>
      <c r="I34" s="50"/>
      <c r="J34" s="50"/>
      <c r="K34" s="50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49" t="s">
        <v>19</v>
      </c>
      <c r="E36" s="49"/>
      <c r="F36" s="49"/>
      <c r="G36" s="49"/>
      <c r="H36" s="49"/>
      <c r="I36" s="49"/>
      <c r="J36" s="49"/>
      <c r="K36" s="3"/>
    </row>
    <row r="37" spans="1:11" ht="15" customHeight="1" x14ac:dyDescent="0.25">
      <c r="A37" s="3"/>
      <c r="B37" s="3"/>
      <c r="C37" s="3"/>
      <c r="D37" s="49" t="s">
        <v>20</v>
      </c>
      <c r="E37" s="49"/>
      <c r="F37" s="49"/>
      <c r="G37" s="49"/>
      <c r="H37" s="49"/>
      <c r="I37" s="49"/>
      <c r="J37" s="49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1" t="s">
        <v>21</v>
      </c>
      <c r="B40" s="51"/>
      <c r="C40" s="51"/>
      <c r="D40" s="51"/>
      <c r="E40" s="51"/>
      <c r="F40" s="51"/>
      <c r="G40" s="11" t="s">
        <v>22</v>
      </c>
      <c r="H40" s="5"/>
      <c r="I40" s="5"/>
    </row>
    <row r="41" spans="1:11" x14ac:dyDescent="0.25">
      <c r="A41" s="51" t="s">
        <v>23</v>
      </c>
      <c r="B41" s="51"/>
      <c r="C41" s="51"/>
      <c r="D41" s="51"/>
      <c r="E41" s="51"/>
      <c r="F41" s="51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2" t="s">
        <v>28</v>
      </c>
      <c r="D45" s="52"/>
      <c r="E45" s="52"/>
      <c r="F45" s="52"/>
      <c r="G45" s="52"/>
      <c r="H45" s="52"/>
      <c r="I45" s="52"/>
      <c r="J45" s="52"/>
      <c r="K45" s="52"/>
    </row>
    <row r="46" spans="1:11" ht="30" customHeight="1" x14ac:dyDescent="0.25">
      <c r="A46" s="9"/>
      <c r="B46" s="9"/>
      <c r="C46" s="47"/>
      <c r="D46" s="47"/>
      <c r="E46" s="47"/>
      <c r="F46" s="47"/>
      <c r="G46" s="47"/>
      <c r="H46" s="47"/>
      <c r="I46" s="47"/>
      <c r="J46" s="47"/>
      <c r="K46" s="47"/>
    </row>
    <row r="47" spans="1:11" ht="30" customHeight="1" x14ac:dyDescent="0.25">
      <c r="A47" s="9"/>
      <c r="B47" s="9"/>
      <c r="C47" s="47"/>
      <c r="D47" s="47"/>
      <c r="E47" s="47"/>
      <c r="F47" s="47"/>
      <c r="G47" s="47"/>
      <c r="H47" s="47"/>
      <c r="I47" s="47"/>
      <c r="J47" s="47"/>
      <c r="K47" s="47"/>
    </row>
    <row r="48" spans="1:11" ht="30" customHeight="1" x14ac:dyDescent="0.25">
      <c r="A48" s="9"/>
      <c r="B48" s="9"/>
      <c r="C48" s="47"/>
      <c r="D48" s="47"/>
      <c r="E48" s="47"/>
      <c r="F48" s="47"/>
      <c r="G48" s="47"/>
      <c r="H48" s="47"/>
      <c r="I48" s="47"/>
      <c r="J48" s="47"/>
      <c r="K48" s="47"/>
    </row>
    <row r="49" spans="1:11" ht="30" customHeight="1" x14ac:dyDescent="0.25">
      <c r="A49" s="9"/>
      <c r="B49" s="9"/>
      <c r="C49" s="47"/>
      <c r="D49" s="47"/>
      <c r="E49" s="47"/>
      <c r="F49" s="47"/>
      <c r="G49" s="47"/>
      <c r="H49" s="47"/>
      <c r="I49" s="47"/>
      <c r="J49" s="47"/>
      <c r="K49" s="47"/>
    </row>
    <row r="50" spans="1:11" ht="30" customHeight="1" x14ac:dyDescent="0.25">
      <c r="A50" s="9"/>
      <c r="B50" s="9"/>
      <c r="C50" s="47"/>
      <c r="D50" s="47"/>
      <c r="E50" s="47"/>
      <c r="F50" s="47"/>
      <c r="G50" s="47"/>
      <c r="H50" s="47"/>
      <c r="I50" s="47"/>
      <c r="J50" s="47"/>
      <c r="K50" s="47"/>
    </row>
    <row r="51" spans="1:11" ht="30" customHeight="1" x14ac:dyDescent="0.25">
      <c r="A51" s="9"/>
      <c r="B51" s="9"/>
      <c r="C51" s="47"/>
      <c r="D51" s="47"/>
      <c r="E51" s="47"/>
      <c r="F51" s="47"/>
      <c r="G51" s="47"/>
      <c r="H51" s="47"/>
      <c r="I51" s="47"/>
      <c r="J51" s="47"/>
      <c r="K51" s="47"/>
    </row>
    <row r="52" spans="1:11" ht="30" customHeight="1" x14ac:dyDescent="0.25">
      <c r="A52" s="9"/>
      <c r="B52" s="9"/>
      <c r="C52" s="47"/>
      <c r="D52" s="47"/>
      <c r="E52" s="47"/>
      <c r="F52" s="47"/>
      <c r="G52" s="47"/>
      <c r="H52" s="47"/>
      <c r="I52" s="47"/>
      <c r="J52" s="47"/>
      <c r="K52" s="47"/>
    </row>
    <row r="53" spans="1:11" ht="30" customHeight="1" x14ac:dyDescent="0.25">
      <c r="A53" s="9"/>
      <c r="B53" s="9"/>
      <c r="C53" s="47"/>
      <c r="D53" s="47"/>
      <c r="E53" s="47"/>
      <c r="F53" s="47"/>
      <c r="G53" s="47"/>
      <c r="H53" s="47"/>
      <c r="I53" s="47"/>
      <c r="J53" s="47"/>
      <c r="K53" s="47"/>
    </row>
    <row r="54" spans="1:11" ht="30" customHeight="1" x14ac:dyDescent="0.25">
      <c r="A54" s="9"/>
      <c r="B54" s="9"/>
      <c r="C54" s="47"/>
      <c r="D54" s="47"/>
      <c r="E54" s="47"/>
      <c r="F54" s="47"/>
      <c r="G54" s="47"/>
      <c r="H54" s="47"/>
      <c r="I54" s="47"/>
      <c r="J54" s="47"/>
      <c r="K54" s="47"/>
    </row>
  </sheetData>
  <sheetProtection algorithmName="SHA-512" hashValue="xtbOh4DPA4uwi9mDJJRQzXVWhnVV8Z6o5jzxvr3nkYg8pY8qNoB35d4r+wlX9D9E0pyudmTQvg0DBjrAVvKf4g==" saltValue="tmAvlj24K1fobl6iPKP5fg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9"/>
  <sheetViews>
    <sheetView workbookViewId="0">
      <selection activeCell="F119" sqref="F119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3" t="s">
        <v>31</v>
      </c>
      <c r="C1" s="12" t="s">
        <v>32</v>
      </c>
      <c r="D1" s="12" t="s">
        <v>38</v>
      </c>
    </row>
    <row r="2" spans="1:4" x14ac:dyDescent="0.25">
      <c r="A2" s="14"/>
      <c r="B2" s="30" t="s">
        <v>44</v>
      </c>
      <c r="C2" s="14"/>
      <c r="D2" s="14"/>
    </row>
    <row r="3" spans="1:4" x14ac:dyDescent="0.25">
      <c r="A3" s="14">
        <v>1</v>
      </c>
      <c r="B3" s="14" t="s">
        <v>45</v>
      </c>
      <c r="C3" s="14">
        <v>510</v>
      </c>
      <c r="D3" s="14">
        <v>5</v>
      </c>
    </row>
    <row r="4" spans="1:4" x14ac:dyDescent="0.25">
      <c r="A4" s="14">
        <v>2</v>
      </c>
      <c r="B4" s="14" t="s">
        <v>46</v>
      </c>
      <c r="C4" s="14">
        <v>511</v>
      </c>
      <c r="D4" s="14">
        <v>5</v>
      </c>
    </row>
    <row r="5" spans="1:4" x14ac:dyDescent="0.25">
      <c r="A5" s="14">
        <v>3</v>
      </c>
      <c r="B5" s="14" t="s">
        <v>47</v>
      </c>
      <c r="C5" s="14">
        <v>708</v>
      </c>
      <c r="D5" s="14">
        <v>5</v>
      </c>
    </row>
    <row r="6" spans="1:4" x14ac:dyDescent="0.25">
      <c r="A6" s="14">
        <v>4</v>
      </c>
      <c r="B6" s="14" t="s">
        <v>48</v>
      </c>
      <c r="C6" s="14">
        <v>574</v>
      </c>
      <c r="D6" s="14">
        <v>5</v>
      </c>
    </row>
    <row r="7" spans="1:4" x14ac:dyDescent="0.25">
      <c r="A7" s="14">
        <v>5</v>
      </c>
      <c r="B7" s="14" t="s">
        <v>49</v>
      </c>
      <c r="C7" s="14">
        <v>514</v>
      </c>
      <c r="D7" s="14">
        <v>5</v>
      </c>
    </row>
    <row r="8" spans="1:4" x14ac:dyDescent="0.25">
      <c r="A8" s="14">
        <v>6</v>
      </c>
      <c r="B8" s="14" t="s">
        <v>50</v>
      </c>
      <c r="C8" s="14">
        <v>757</v>
      </c>
      <c r="D8" s="14">
        <v>5</v>
      </c>
    </row>
    <row r="9" spans="1:4" x14ac:dyDescent="0.25">
      <c r="A9" s="14">
        <v>7</v>
      </c>
      <c r="B9" s="14" t="s">
        <v>51</v>
      </c>
      <c r="C9" s="14">
        <v>758</v>
      </c>
      <c r="D9" s="14">
        <v>0</v>
      </c>
    </row>
    <row r="10" spans="1:4" x14ac:dyDescent="0.25">
      <c r="A10" s="14">
        <v>8</v>
      </c>
      <c r="B10" s="14" t="s">
        <v>52</v>
      </c>
      <c r="C10" s="14">
        <v>759</v>
      </c>
      <c r="D10" s="14">
        <v>5</v>
      </c>
    </row>
    <row r="11" spans="1:4" x14ac:dyDescent="0.25">
      <c r="A11" s="14">
        <v>9</v>
      </c>
      <c r="B11" s="14" t="s">
        <v>53</v>
      </c>
      <c r="C11" s="14">
        <v>760</v>
      </c>
      <c r="D11" s="14">
        <v>0</v>
      </c>
    </row>
    <row r="12" spans="1:4" x14ac:dyDescent="0.25">
      <c r="A12" s="14">
        <v>10</v>
      </c>
      <c r="B12" s="14" t="s">
        <v>54</v>
      </c>
      <c r="C12" s="14">
        <v>519</v>
      </c>
      <c r="D12" s="14">
        <v>5</v>
      </c>
    </row>
    <row r="13" spans="1:4" x14ac:dyDescent="0.25">
      <c r="A13" s="14">
        <v>11</v>
      </c>
      <c r="B13" s="14" t="s">
        <v>55</v>
      </c>
      <c r="C13" s="14">
        <v>520</v>
      </c>
      <c r="D13" s="14">
        <v>0</v>
      </c>
    </row>
    <row r="14" spans="1:4" x14ac:dyDescent="0.25">
      <c r="A14" s="14">
        <v>12</v>
      </c>
      <c r="B14" s="14" t="s">
        <v>56</v>
      </c>
      <c r="C14" s="14">
        <v>521</v>
      </c>
      <c r="D14" s="14">
        <v>5</v>
      </c>
    </row>
    <row r="15" spans="1:4" x14ac:dyDescent="0.25">
      <c r="A15" s="14">
        <v>13</v>
      </c>
      <c r="B15" s="14" t="s">
        <v>57</v>
      </c>
      <c r="C15" s="14">
        <v>1</v>
      </c>
      <c r="D15" s="14">
        <v>5</v>
      </c>
    </row>
    <row r="16" spans="1:4" x14ac:dyDescent="0.25">
      <c r="A16" s="14">
        <v>14</v>
      </c>
      <c r="B16" s="14" t="s">
        <v>58</v>
      </c>
      <c r="C16" s="14">
        <v>646</v>
      </c>
      <c r="D16" s="14">
        <v>0</v>
      </c>
    </row>
    <row r="17" spans="1:4" x14ac:dyDescent="0.25">
      <c r="A17" s="14">
        <v>15</v>
      </c>
      <c r="B17" s="14" t="s">
        <v>59</v>
      </c>
      <c r="C17" s="14">
        <v>763</v>
      </c>
      <c r="D17" s="14">
        <v>0</v>
      </c>
    </row>
    <row r="18" spans="1:4" x14ac:dyDescent="0.25">
      <c r="A18" s="14">
        <v>16</v>
      </c>
      <c r="B18" s="14" t="s">
        <v>60</v>
      </c>
      <c r="C18" s="14">
        <v>3</v>
      </c>
      <c r="D18" s="14">
        <v>5</v>
      </c>
    </row>
    <row r="19" spans="1:4" x14ac:dyDescent="0.25">
      <c r="A19" s="14">
        <v>17</v>
      </c>
      <c r="B19" s="14" t="s">
        <v>61</v>
      </c>
      <c r="C19" s="14">
        <v>647</v>
      </c>
      <c r="D19" s="14">
        <v>0</v>
      </c>
    </row>
    <row r="20" spans="1:4" x14ac:dyDescent="0.25">
      <c r="A20" s="14">
        <v>18</v>
      </c>
      <c r="B20" s="14" t="s">
        <v>62</v>
      </c>
      <c r="C20" s="14">
        <v>523</v>
      </c>
      <c r="D20" s="14">
        <v>5</v>
      </c>
    </row>
    <row r="21" spans="1:4" x14ac:dyDescent="0.25">
      <c r="A21" s="14">
        <v>19</v>
      </c>
      <c r="B21" s="14" t="s">
        <v>63</v>
      </c>
      <c r="C21" s="14">
        <v>524</v>
      </c>
      <c r="D21" s="14">
        <v>0</v>
      </c>
    </row>
    <row r="22" spans="1:4" x14ac:dyDescent="0.25">
      <c r="A22" s="14">
        <v>20</v>
      </c>
      <c r="B22" s="14" t="s">
        <v>64</v>
      </c>
      <c r="C22" s="14">
        <v>22</v>
      </c>
      <c r="D22" s="14">
        <v>5</v>
      </c>
    </row>
    <row r="23" spans="1:4" x14ac:dyDescent="0.25">
      <c r="A23" s="14">
        <v>21</v>
      </c>
      <c r="B23" s="14" t="s">
        <v>65</v>
      </c>
      <c r="C23" s="14">
        <v>525</v>
      </c>
      <c r="D23" s="14">
        <v>5</v>
      </c>
    </row>
    <row r="24" spans="1:4" x14ac:dyDescent="0.25">
      <c r="A24" s="14">
        <v>22</v>
      </c>
      <c r="B24" s="14" t="s">
        <v>66</v>
      </c>
      <c r="C24" s="14">
        <v>670</v>
      </c>
      <c r="D24" s="14">
        <v>5</v>
      </c>
    </row>
    <row r="25" spans="1:4" x14ac:dyDescent="0.25">
      <c r="A25" s="14">
        <v>23</v>
      </c>
      <c r="B25" s="14" t="s">
        <v>67</v>
      </c>
      <c r="C25" s="14">
        <v>648</v>
      </c>
      <c r="D25" s="14">
        <v>2.5</v>
      </c>
    </row>
    <row r="26" spans="1:4" x14ac:dyDescent="0.25">
      <c r="A26" s="14">
        <v>24</v>
      </c>
      <c r="B26" s="14" t="s">
        <v>68</v>
      </c>
      <c r="C26" s="14">
        <v>649</v>
      </c>
      <c r="D26" s="14">
        <v>2.5</v>
      </c>
    </row>
    <row r="27" spans="1:4" x14ac:dyDescent="0.25">
      <c r="A27" s="14">
        <v>25</v>
      </c>
      <c r="B27" s="14" t="s">
        <v>69</v>
      </c>
      <c r="C27" s="14">
        <v>527</v>
      </c>
      <c r="D27" s="14">
        <v>2.5</v>
      </c>
    </row>
    <row r="28" spans="1:4" x14ac:dyDescent="0.25">
      <c r="A28" s="14">
        <v>26</v>
      </c>
      <c r="B28" s="14" t="s">
        <v>70</v>
      </c>
      <c r="C28" s="14">
        <v>528</v>
      </c>
      <c r="D28" s="14">
        <v>2.5</v>
      </c>
    </row>
    <row r="29" spans="1:4" x14ac:dyDescent="0.25">
      <c r="A29" s="14">
        <v>27</v>
      </c>
      <c r="B29" s="14" t="s">
        <v>71</v>
      </c>
      <c r="C29" s="14">
        <v>529</v>
      </c>
      <c r="D29" s="14">
        <v>2.5</v>
      </c>
    </row>
    <row r="30" spans="1:4" x14ac:dyDescent="0.25">
      <c r="A30" s="14">
        <v>28</v>
      </c>
      <c r="B30" s="14" t="s">
        <v>72</v>
      </c>
      <c r="C30" s="14">
        <v>530</v>
      </c>
      <c r="D30" s="14">
        <v>2.5</v>
      </c>
    </row>
    <row r="31" spans="1:4" x14ac:dyDescent="0.25">
      <c r="A31" s="14"/>
      <c r="B31" s="30" t="s">
        <v>73</v>
      </c>
      <c r="C31" s="53"/>
      <c r="D31" s="53"/>
    </row>
    <row r="32" spans="1:4" x14ac:dyDescent="0.25">
      <c r="A32" s="14">
        <v>29</v>
      </c>
      <c r="B32" s="14" t="s">
        <v>74</v>
      </c>
      <c r="C32" s="14">
        <v>723</v>
      </c>
      <c r="D32" s="14">
        <v>5</v>
      </c>
    </row>
    <row r="33" spans="1:4" x14ac:dyDescent="0.25">
      <c r="A33" s="14">
        <v>30</v>
      </c>
      <c r="B33" s="14" t="s">
        <v>75</v>
      </c>
      <c r="C33" s="14">
        <v>724</v>
      </c>
      <c r="D33" s="14">
        <v>0</v>
      </c>
    </row>
    <row r="34" spans="1:4" x14ac:dyDescent="0.25">
      <c r="A34" s="14">
        <v>31</v>
      </c>
      <c r="B34" s="14" t="s">
        <v>76</v>
      </c>
      <c r="C34" s="14">
        <v>531</v>
      </c>
      <c r="D34" s="14">
        <v>5</v>
      </c>
    </row>
    <row r="35" spans="1:4" x14ac:dyDescent="0.25">
      <c r="A35" s="14">
        <v>32</v>
      </c>
      <c r="B35" s="14" t="s">
        <v>77</v>
      </c>
      <c r="C35" s="14">
        <v>537</v>
      </c>
      <c r="D35" s="14">
        <v>5</v>
      </c>
    </row>
    <row r="36" spans="1:4" x14ac:dyDescent="0.25">
      <c r="A36" s="14">
        <v>33</v>
      </c>
      <c r="B36" s="14" t="s">
        <v>78</v>
      </c>
      <c r="C36" s="14">
        <v>543</v>
      </c>
      <c r="D36" s="14">
        <v>5</v>
      </c>
    </row>
    <row r="37" spans="1:4" x14ac:dyDescent="0.25">
      <c r="A37" s="14">
        <v>34</v>
      </c>
      <c r="B37" s="14" t="s">
        <v>79</v>
      </c>
      <c r="C37" s="14">
        <v>551</v>
      </c>
      <c r="D37" s="14">
        <v>5</v>
      </c>
    </row>
    <row r="38" spans="1:4" x14ac:dyDescent="0.25">
      <c r="A38" s="14">
        <v>35</v>
      </c>
      <c r="B38" s="14" t="s">
        <v>80</v>
      </c>
      <c r="C38" s="14">
        <v>550</v>
      </c>
      <c r="D38" s="14">
        <v>18</v>
      </c>
    </row>
    <row r="39" spans="1:4" x14ac:dyDescent="0.25">
      <c r="A39" s="14"/>
      <c r="B39" s="30" t="s">
        <v>81</v>
      </c>
    </row>
    <row r="40" spans="1:4" x14ac:dyDescent="0.25">
      <c r="A40" s="14">
        <v>36</v>
      </c>
      <c r="B40" s="14" t="s">
        <v>82</v>
      </c>
      <c r="C40" s="14">
        <v>88</v>
      </c>
      <c r="D40" s="14">
        <v>5</v>
      </c>
    </row>
    <row r="41" spans="1:4" x14ac:dyDescent="0.25">
      <c r="A41" s="14">
        <v>37</v>
      </c>
      <c r="B41" s="14" t="s">
        <v>83</v>
      </c>
      <c r="C41" s="14">
        <v>339</v>
      </c>
      <c r="D41" s="14">
        <v>0</v>
      </c>
    </row>
    <row r="42" spans="1:4" x14ac:dyDescent="0.25">
      <c r="A42" s="14">
        <v>38</v>
      </c>
      <c r="B42" s="14" t="s">
        <v>84</v>
      </c>
      <c r="C42" s="14">
        <v>532</v>
      </c>
      <c r="D42" s="14">
        <v>5</v>
      </c>
    </row>
    <row r="43" spans="1:4" x14ac:dyDescent="0.25">
      <c r="A43" s="14">
        <v>39</v>
      </c>
      <c r="B43" s="14" t="s">
        <v>85</v>
      </c>
      <c r="C43" s="14">
        <v>535</v>
      </c>
      <c r="D43" s="14">
        <v>5</v>
      </c>
    </row>
    <row r="44" spans="1:4" x14ac:dyDescent="0.25">
      <c r="A44" s="14">
        <v>40</v>
      </c>
      <c r="B44" s="14" t="s">
        <v>86</v>
      </c>
      <c r="C44" s="14">
        <v>709</v>
      </c>
      <c r="D44" s="14">
        <v>5</v>
      </c>
    </row>
    <row r="45" spans="1:4" x14ac:dyDescent="0.25">
      <c r="A45" s="14">
        <v>41</v>
      </c>
      <c r="B45" s="14" t="s">
        <v>87</v>
      </c>
      <c r="C45" s="14">
        <v>715</v>
      </c>
      <c r="D45" s="14">
        <v>5</v>
      </c>
    </row>
    <row r="46" spans="1:4" x14ac:dyDescent="0.25">
      <c r="A46" s="14">
        <v>42</v>
      </c>
      <c r="B46" s="14" t="s">
        <v>88</v>
      </c>
      <c r="C46" s="14">
        <v>752</v>
      </c>
      <c r="D46" s="14">
        <v>5</v>
      </c>
    </row>
    <row r="47" spans="1:4" x14ac:dyDescent="0.25">
      <c r="A47" s="14">
        <v>43</v>
      </c>
      <c r="B47" s="14" t="s">
        <v>89</v>
      </c>
      <c r="C47" s="14">
        <v>761</v>
      </c>
      <c r="D47" s="14">
        <v>5</v>
      </c>
    </row>
    <row r="48" spans="1:4" x14ac:dyDescent="0.25">
      <c r="A48" s="14">
        <v>44</v>
      </c>
      <c r="B48" s="14" t="s">
        <v>90</v>
      </c>
      <c r="C48" s="14">
        <v>651</v>
      </c>
      <c r="D48" s="14">
        <v>2.5</v>
      </c>
    </row>
    <row r="49" spans="1:4" x14ac:dyDescent="0.25">
      <c r="A49" s="14">
        <v>45</v>
      </c>
      <c r="B49" s="14" t="s">
        <v>91</v>
      </c>
      <c r="C49" s="14">
        <v>652</v>
      </c>
      <c r="D49" s="14">
        <v>2.5</v>
      </c>
    </row>
    <row r="50" spans="1:4" x14ac:dyDescent="0.25">
      <c r="A50" s="14">
        <v>46</v>
      </c>
      <c r="B50" s="14" t="s">
        <v>92</v>
      </c>
      <c r="C50" s="14">
        <v>653</v>
      </c>
      <c r="D50" s="14">
        <v>2.5</v>
      </c>
    </row>
    <row r="51" spans="1:4" x14ac:dyDescent="0.25">
      <c r="A51" s="14">
        <v>47</v>
      </c>
      <c r="B51" s="14" t="s">
        <v>93</v>
      </c>
      <c r="C51" s="14">
        <v>716</v>
      </c>
      <c r="D51" s="14">
        <v>2.5</v>
      </c>
    </row>
    <row r="52" spans="1:4" x14ac:dyDescent="0.25">
      <c r="A52" s="14">
        <v>48</v>
      </c>
      <c r="B52" s="14" t="s">
        <v>94</v>
      </c>
      <c r="C52" s="14">
        <v>655</v>
      </c>
      <c r="D52" s="14">
        <v>2.5</v>
      </c>
    </row>
    <row r="53" spans="1:4" x14ac:dyDescent="0.25">
      <c r="A53" s="14">
        <v>49</v>
      </c>
      <c r="B53" s="14" t="s">
        <v>95</v>
      </c>
      <c r="C53" s="14">
        <v>656</v>
      </c>
      <c r="D53" s="14">
        <v>2.5</v>
      </c>
    </row>
    <row r="54" spans="1:4" x14ac:dyDescent="0.25">
      <c r="A54" s="14"/>
      <c r="B54" s="30" t="s">
        <v>96</v>
      </c>
      <c r="C54" s="14"/>
      <c r="D54" s="14"/>
    </row>
    <row r="55" spans="1:4" x14ac:dyDescent="0.25">
      <c r="A55" s="14">
        <v>50</v>
      </c>
      <c r="B55" s="14" t="s">
        <v>97</v>
      </c>
      <c r="C55" s="14">
        <v>657</v>
      </c>
      <c r="D55" s="14">
        <v>5</v>
      </c>
    </row>
    <row r="56" spans="1:4" x14ac:dyDescent="0.25">
      <c r="A56" s="14">
        <v>51</v>
      </c>
      <c r="B56" s="14" t="s">
        <v>98</v>
      </c>
      <c r="C56" s="14">
        <v>544</v>
      </c>
      <c r="D56" s="14">
        <v>5</v>
      </c>
    </row>
    <row r="57" spans="1:4" x14ac:dyDescent="0.25">
      <c r="A57" s="14">
        <v>52</v>
      </c>
      <c r="B57" s="14" t="s">
        <v>99</v>
      </c>
      <c r="C57" s="14">
        <v>545</v>
      </c>
      <c r="D57" s="14">
        <v>5</v>
      </c>
    </row>
    <row r="58" spans="1:4" x14ac:dyDescent="0.25">
      <c r="A58" s="14">
        <v>53</v>
      </c>
      <c r="B58" s="14" t="s">
        <v>100</v>
      </c>
      <c r="C58" s="14">
        <v>733</v>
      </c>
      <c r="D58" s="14">
        <v>5</v>
      </c>
    </row>
    <row r="59" spans="1:4" x14ac:dyDescent="0.25">
      <c r="A59" s="14">
        <v>54</v>
      </c>
      <c r="B59" s="14" t="s">
        <v>101</v>
      </c>
      <c r="C59" s="14">
        <v>26</v>
      </c>
      <c r="D59" s="14">
        <v>5</v>
      </c>
    </row>
    <row r="60" spans="1:4" x14ac:dyDescent="0.25">
      <c r="A60" s="14">
        <v>55</v>
      </c>
      <c r="B60" s="14" t="s">
        <v>102</v>
      </c>
      <c r="C60" s="14">
        <v>30</v>
      </c>
      <c r="D60" s="14">
        <v>5</v>
      </c>
    </row>
    <row r="61" spans="1:4" x14ac:dyDescent="0.25">
      <c r="A61" s="14">
        <v>56</v>
      </c>
      <c r="B61" s="14" t="s">
        <v>103</v>
      </c>
      <c r="C61" s="14">
        <v>658</v>
      </c>
      <c r="D61" s="14">
        <v>2.5</v>
      </c>
    </row>
    <row r="62" spans="1:4" x14ac:dyDescent="0.25">
      <c r="A62" s="14">
        <v>57</v>
      </c>
      <c r="B62" s="14" t="s">
        <v>104</v>
      </c>
      <c r="C62" s="14">
        <v>659</v>
      </c>
      <c r="D62" s="14">
        <v>2.5</v>
      </c>
    </row>
    <row r="63" spans="1:4" x14ac:dyDescent="0.25">
      <c r="A63" s="14">
        <v>58</v>
      </c>
      <c r="B63" s="14" t="s">
        <v>105</v>
      </c>
      <c r="C63" s="14">
        <v>660</v>
      </c>
      <c r="D63" s="14">
        <v>2.5</v>
      </c>
    </row>
    <row r="64" spans="1:4" x14ac:dyDescent="0.25">
      <c r="A64" s="14">
        <v>59</v>
      </c>
      <c r="B64" s="14" t="s">
        <v>93</v>
      </c>
      <c r="C64" s="14">
        <v>716</v>
      </c>
      <c r="D64" s="14">
        <v>2.5</v>
      </c>
    </row>
    <row r="65" spans="1:4" x14ac:dyDescent="0.25">
      <c r="A65" s="14">
        <v>60</v>
      </c>
      <c r="B65" s="14" t="s">
        <v>106</v>
      </c>
      <c r="C65" s="14">
        <v>662</v>
      </c>
      <c r="D65" s="14">
        <v>2.5</v>
      </c>
    </row>
    <row r="66" spans="1:4" x14ac:dyDescent="0.25">
      <c r="A66" s="14">
        <v>61</v>
      </c>
      <c r="B66" s="14" t="s">
        <v>107</v>
      </c>
      <c r="C66" s="14">
        <v>663</v>
      </c>
      <c r="D66" s="14">
        <v>2.5</v>
      </c>
    </row>
    <row r="67" spans="1:4" x14ac:dyDescent="0.25">
      <c r="A67" s="14"/>
      <c r="B67" s="30" t="s">
        <v>148</v>
      </c>
      <c r="C67" s="53"/>
      <c r="D67" s="53"/>
    </row>
    <row r="68" spans="1:4" x14ac:dyDescent="0.25">
      <c r="A68" s="14">
        <v>62</v>
      </c>
      <c r="B68" s="14" t="s">
        <v>102</v>
      </c>
      <c r="C68" s="14">
        <v>30</v>
      </c>
      <c r="D68" s="14">
        <v>5</v>
      </c>
    </row>
    <row r="69" spans="1:4" x14ac:dyDescent="0.25">
      <c r="A69" s="14">
        <v>63</v>
      </c>
      <c r="B69" s="14" t="s">
        <v>40</v>
      </c>
      <c r="C69" s="14">
        <v>553</v>
      </c>
      <c r="D69" s="14">
        <v>5</v>
      </c>
    </row>
    <row r="70" spans="1:4" x14ac:dyDescent="0.25">
      <c r="A70" s="14">
        <v>64</v>
      </c>
      <c r="B70" s="14" t="s">
        <v>41</v>
      </c>
      <c r="C70" s="14">
        <v>554</v>
      </c>
      <c r="D70" s="14">
        <v>0</v>
      </c>
    </row>
    <row r="71" spans="1:4" x14ac:dyDescent="0.25">
      <c r="A71" s="14">
        <v>65</v>
      </c>
      <c r="B71" s="14" t="s">
        <v>108</v>
      </c>
      <c r="C71" s="14">
        <v>555</v>
      </c>
      <c r="D71" s="14">
        <v>5</v>
      </c>
    </row>
    <row r="72" spans="1:4" x14ac:dyDescent="0.25">
      <c r="A72" s="14">
        <v>66</v>
      </c>
      <c r="B72" s="14" t="s">
        <v>109</v>
      </c>
      <c r="C72" s="14">
        <v>556</v>
      </c>
      <c r="D72" s="14">
        <v>0</v>
      </c>
    </row>
    <row r="73" spans="1:4" x14ac:dyDescent="0.25">
      <c r="A73" s="14">
        <v>67</v>
      </c>
      <c r="B73" s="14" t="s">
        <v>110</v>
      </c>
      <c r="C73" s="14">
        <v>557</v>
      </c>
      <c r="D73" s="14">
        <v>5</v>
      </c>
    </row>
    <row r="74" spans="1:4" x14ac:dyDescent="0.25">
      <c r="A74" s="14">
        <v>68</v>
      </c>
      <c r="B74" s="14" t="s">
        <v>111</v>
      </c>
      <c r="C74" s="14">
        <v>562</v>
      </c>
      <c r="D74" s="14">
        <v>5</v>
      </c>
    </row>
    <row r="75" spans="1:4" x14ac:dyDescent="0.25">
      <c r="A75" s="14">
        <v>69</v>
      </c>
      <c r="B75" s="14" t="s">
        <v>112</v>
      </c>
      <c r="C75" s="14">
        <v>563</v>
      </c>
      <c r="D75" s="14">
        <v>5</v>
      </c>
    </row>
    <row r="76" spans="1:4" x14ac:dyDescent="0.25">
      <c r="A76" s="14">
        <v>70</v>
      </c>
      <c r="B76" s="14" t="s">
        <v>42</v>
      </c>
      <c r="C76" s="14">
        <v>564</v>
      </c>
      <c r="D76" s="14">
        <v>5</v>
      </c>
    </row>
    <row r="77" spans="1:4" x14ac:dyDescent="0.25">
      <c r="A77" s="14">
        <v>71</v>
      </c>
      <c r="B77" s="14" t="s">
        <v>113</v>
      </c>
      <c r="C77" s="14">
        <v>566</v>
      </c>
      <c r="D77" s="14">
        <v>5</v>
      </c>
    </row>
    <row r="78" spans="1:4" x14ac:dyDescent="0.25">
      <c r="A78" s="14">
        <v>72</v>
      </c>
      <c r="B78" s="14" t="s">
        <v>97</v>
      </c>
      <c r="C78" s="14">
        <v>657</v>
      </c>
      <c r="D78" s="14">
        <v>5</v>
      </c>
    </row>
    <row r="79" spans="1:4" x14ac:dyDescent="0.25">
      <c r="A79" s="14">
        <v>73</v>
      </c>
      <c r="B79" s="14" t="s">
        <v>98</v>
      </c>
      <c r="C79" s="14">
        <v>544</v>
      </c>
      <c r="D79" s="14">
        <v>5</v>
      </c>
    </row>
    <row r="80" spans="1:4" x14ac:dyDescent="0.25">
      <c r="A80" s="14">
        <v>74</v>
      </c>
      <c r="B80" s="14" t="s">
        <v>99</v>
      </c>
      <c r="C80" s="14">
        <v>545</v>
      </c>
      <c r="D80" s="14">
        <v>5</v>
      </c>
    </row>
    <row r="81" spans="1:4" x14ac:dyDescent="0.25">
      <c r="A81" s="14">
        <v>75</v>
      </c>
      <c r="B81" s="14" t="s">
        <v>100</v>
      </c>
      <c r="C81" s="14">
        <v>733</v>
      </c>
      <c r="D81" s="14">
        <v>5</v>
      </c>
    </row>
    <row r="82" spans="1:4" x14ac:dyDescent="0.25">
      <c r="A82" s="14">
        <v>76</v>
      </c>
      <c r="B82" s="14" t="s">
        <v>101</v>
      </c>
      <c r="C82" s="14">
        <v>26</v>
      </c>
      <c r="D82" s="14">
        <v>5</v>
      </c>
    </row>
    <row r="83" spans="1:4" x14ac:dyDescent="0.25">
      <c r="A83" s="14">
        <v>77</v>
      </c>
      <c r="B83" s="14" t="s">
        <v>114</v>
      </c>
      <c r="C83" s="14">
        <v>604</v>
      </c>
      <c r="D83" s="14">
        <v>6</v>
      </c>
    </row>
    <row r="84" spans="1:4" x14ac:dyDescent="0.25">
      <c r="A84" s="14">
        <v>78</v>
      </c>
      <c r="B84" s="14" t="s">
        <v>39</v>
      </c>
      <c r="C84" s="14">
        <v>364</v>
      </c>
      <c r="D84" s="14">
        <v>5</v>
      </c>
    </row>
    <row r="85" spans="1:4" x14ac:dyDescent="0.25">
      <c r="A85" s="14">
        <v>79</v>
      </c>
      <c r="B85" s="14" t="s">
        <v>115</v>
      </c>
      <c r="C85" s="14">
        <v>67</v>
      </c>
      <c r="D85" s="14">
        <v>5</v>
      </c>
    </row>
    <row r="86" spans="1:4" x14ac:dyDescent="0.25">
      <c r="A86" s="14">
        <v>80</v>
      </c>
      <c r="B86" s="14" t="s">
        <v>116</v>
      </c>
      <c r="C86" s="14">
        <v>642</v>
      </c>
      <c r="D86" s="14">
        <v>5</v>
      </c>
    </row>
    <row r="87" spans="1:4" x14ac:dyDescent="0.25">
      <c r="A87" s="14">
        <v>81</v>
      </c>
      <c r="B87" s="14" t="s">
        <v>117</v>
      </c>
      <c r="C87" s="14">
        <v>668</v>
      </c>
      <c r="D87" s="14">
        <v>5</v>
      </c>
    </row>
    <row r="88" spans="1:4" x14ac:dyDescent="0.25">
      <c r="A88" s="14">
        <v>82</v>
      </c>
      <c r="B88" s="14" t="s">
        <v>118</v>
      </c>
      <c r="C88" s="14">
        <v>569</v>
      </c>
      <c r="D88" s="14">
        <v>5</v>
      </c>
    </row>
    <row r="89" spans="1:4" x14ac:dyDescent="0.25">
      <c r="A89" s="14">
        <v>83</v>
      </c>
      <c r="B89" s="14" t="s">
        <v>119</v>
      </c>
      <c r="C89" s="14">
        <v>348</v>
      </c>
      <c r="D89" s="14">
        <v>5</v>
      </c>
    </row>
    <row r="90" spans="1:4" x14ac:dyDescent="0.25">
      <c r="A90" s="14">
        <v>84</v>
      </c>
      <c r="B90" s="14" t="s">
        <v>120</v>
      </c>
      <c r="C90" s="14">
        <v>347</v>
      </c>
      <c r="D90" s="14">
        <v>0</v>
      </c>
    </row>
    <row r="91" spans="1:4" x14ac:dyDescent="0.25">
      <c r="A91" s="14">
        <v>85</v>
      </c>
      <c r="B91" s="14" t="s">
        <v>121</v>
      </c>
      <c r="C91" s="14">
        <v>299</v>
      </c>
      <c r="D91" s="14">
        <v>5</v>
      </c>
    </row>
    <row r="92" spans="1:4" x14ac:dyDescent="0.25">
      <c r="A92" s="14">
        <v>86</v>
      </c>
      <c r="B92" s="14" t="s">
        <v>122</v>
      </c>
      <c r="C92" s="14">
        <v>298</v>
      </c>
      <c r="D92" s="14">
        <v>0</v>
      </c>
    </row>
    <row r="93" spans="1:4" x14ac:dyDescent="0.25">
      <c r="A93" s="14">
        <v>87</v>
      </c>
      <c r="B93" s="14" t="s">
        <v>123</v>
      </c>
      <c r="C93" s="14">
        <v>568</v>
      </c>
      <c r="D93" s="14">
        <v>5</v>
      </c>
    </row>
    <row r="94" spans="1:4" x14ac:dyDescent="0.25">
      <c r="A94" s="14">
        <v>88</v>
      </c>
      <c r="B94" s="14" t="s">
        <v>124</v>
      </c>
      <c r="C94" s="14">
        <v>666</v>
      </c>
      <c r="D94" s="14">
        <v>0</v>
      </c>
    </row>
    <row r="95" spans="1:4" x14ac:dyDescent="0.25">
      <c r="A95" s="14">
        <v>89</v>
      </c>
      <c r="B95" s="14" t="s">
        <v>125</v>
      </c>
      <c r="C95" s="14">
        <v>406</v>
      </c>
      <c r="D95" s="14">
        <v>5</v>
      </c>
    </row>
    <row r="96" spans="1:4" x14ac:dyDescent="0.25">
      <c r="A96" s="14">
        <v>90</v>
      </c>
      <c r="B96" s="14" t="s">
        <v>126</v>
      </c>
      <c r="C96" s="14">
        <v>405</v>
      </c>
      <c r="D96" s="14">
        <v>0</v>
      </c>
    </row>
    <row r="97" spans="1:4" x14ac:dyDescent="0.25">
      <c r="A97" s="14">
        <v>91</v>
      </c>
      <c r="B97" s="14" t="s">
        <v>127</v>
      </c>
      <c r="C97" s="14">
        <v>410</v>
      </c>
      <c r="D97" s="14">
        <v>5</v>
      </c>
    </row>
    <row r="98" spans="1:4" x14ac:dyDescent="0.25">
      <c r="A98" s="14">
        <v>92</v>
      </c>
      <c r="B98" s="14" t="s">
        <v>128</v>
      </c>
      <c r="C98" s="14">
        <v>409</v>
      </c>
      <c r="D98" s="14">
        <v>0</v>
      </c>
    </row>
    <row r="99" spans="1:4" x14ac:dyDescent="0.25">
      <c r="A99" s="14">
        <v>93</v>
      </c>
      <c r="B99" s="14" t="s">
        <v>129</v>
      </c>
      <c r="C99" s="14">
        <v>356</v>
      </c>
      <c r="D99" s="14">
        <v>5</v>
      </c>
    </row>
    <row r="100" spans="1:4" x14ac:dyDescent="0.25">
      <c r="A100" s="14">
        <v>94</v>
      </c>
      <c r="B100" s="14" t="s">
        <v>130</v>
      </c>
      <c r="C100" s="14">
        <v>355</v>
      </c>
      <c r="D100" s="14">
        <v>0</v>
      </c>
    </row>
    <row r="101" spans="1:4" x14ac:dyDescent="0.25">
      <c r="A101" s="14">
        <v>95</v>
      </c>
      <c r="B101" s="14" t="s">
        <v>131</v>
      </c>
      <c r="C101" s="14">
        <v>60</v>
      </c>
      <c r="D101" s="14">
        <v>5</v>
      </c>
    </row>
    <row r="102" spans="1:4" x14ac:dyDescent="0.25">
      <c r="A102" s="14">
        <v>96</v>
      </c>
      <c r="B102" s="14" t="s">
        <v>132</v>
      </c>
      <c r="C102" s="14">
        <v>59</v>
      </c>
      <c r="D102" s="14">
        <v>0</v>
      </c>
    </row>
    <row r="103" spans="1:4" x14ac:dyDescent="0.25">
      <c r="A103" s="14">
        <v>97</v>
      </c>
      <c r="B103" s="14" t="s">
        <v>133</v>
      </c>
      <c r="C103" s="14">
        <v>676</v>
      </c>
      <c r="D103" s="14">
        <v>5</v>
      </c>
    </row>
    <row r="104" spans="1:4" x14ac:dyDescent="0.25">
      <c r="A104" s="14">
        <v>98</v>
      </c>
      <c r="B104" s="14" t="s">
        <v>134</v>
      </c>
      <c r="C104" s="14">
        <v>63</v>
      </c>
      <c r="D104" s="14">
        <v>6</v>
      </c>
    </row>
    <row r="105" spans="1:4" x14ac:dyDescent="0.25">
      <c r="A105" s="14">
        <v>99</v>
      </c>
      <c r="B105" s="14" t="s">
        <v>135</v>
      </c>
      <c r="C105" s="14">
        <v>692</v>
      </c>
      <c r="D105" s="14">
        <v>5</v>
      </c>
    </row>
    <row r="106" spans="1:4" x14ac:dyDescent="0.25">
      <c r="A106" s="14">
        <v>100</v>
      </c>
      <c r="B106" s="14" t="s">
        <v>136</v>
      </c>
      <c r="C106" s="14">
        <v>714</v>
      </c>
      <c r="D106" s="14">
        <v>5</v>
      </c>
    </row>
    <row r="107" spans="1:4" x14ac:dyDescent="0.25">
      <c r="A107" s="14">
        <v>101</v>
      </c>
      <c r="B107" s="14" t="s">
        <v>137</v>
      </c>
      <c r="C107" s="14">
        <v>726</v>
      </c>
      <c r="D107" s="14">
        <v>5</v>
      </c>
    </row>
    <row r="108" spans="1:4" x14ac:dyDescent="0.25">
      <c r="A108" s="14">
        <v>102</v>
      </c>
      <c r="B108" s="14" t="s">
        <v>138</v>
      </c>
      <c r="C108" s="14">
        <v>727</v>
      </c>
      <c r="D108" s="14">
        <v>0</v>
      </c>
    </row>
    <row r="109" spans="1:4" x14ac:dyDescent="0.25">
      <c r="A109" s="14">
        <v>103</v>
      </c>
      <c r="B109" s="14" t="s">
        <v>103</v>
      </c>
      <c r="C109" s="14">
        <v>658</v>
      </c>
      <c r="D109" s="14">
        <v>2.5</v>
      </c>
    </row>
    <row r="110" spans="1:4" x14ac:dyDescent="0.25">
      <c r="A110" s="14">
        <v>104</v>
      </c>
      <c r="B110" s="14" t="s">
        <v>104</v>
      </c>
      <c r="C110" s="14">
        <v>659</v>
      </c>
      <c r="D110" s="14">
        <v>2.5</v>
      </c>
    </row>
    <row r="111" spans="1:4" x14ac:dyDescent="0.25">
      <c r="A111" s="14">
        <v>105</v>
      </c>
      <c r="B111" s="14" t="s">
        <v>105</v>
      </c>
      <c r="C111" s="14">
        <v>660</v>
      </c>
      <c r="D111" s="14">
        <v>2.5</v>
      </c>
    </row>
    <row r="112" spans="1:4" x14ac:dyDescent="0.25">
      <c r="A112" s="14">
        <v>106</v>
      </c>
      <c r="B112" s="14" t="s">
        <v>93</v>
      </c>
      <c r="C112" s="14">
        <v>716</v>
      </c>
      <c r="D112" s="14">
        <v>2.5</v>
      </c>
    </row>
    <row r="113" spans="1:4" x14ac:dyDescent="0.25">
      <c r="A113" s="14">
        <v>107</v>
      </c>
      <c r="B113" s="14" t="s">
        <v>106</v>
      </c>
      <c r="C113" s="14">
        <v>662</v>
      </c>
      <c r="D113" s="14">
        <v>2.5</v>
      </c>
    </row>
    <row r="114" spans="1:4" x14ac:dyDescent="0.25">
      <c r="A114" s="14">
        <v>108</v>
      </c>
      <c r="B114" s="14" t="s">
        <v>107</v>
      </c>
      <c r="C114" s="14">
        <v>663</v>
      </c>
      <c r="D114" s="14">
        <v>2.5</v>
      </c>
    </row>
    <row r="115" spans="1:4" x14ac:dyDescent="0.25">
      <c r="A115" s="14">
        <v>109</v>
      </c>
      <c r="B115" s="14" t="s">
        <v>139</v>
      </c>
      <c r="C115" s="14">
        <v>728</v>
      </c>
      <c r="D115" s="14">
        <v>5</v>
      </c>
    </row>
    <row r="116" spans="1:4" x14ac:dyDescent="0.25">
      <c r="A116" s="14">
        <v>110</v>
      </c>
      <c r="B116" s="14" t="s">
        <v>140</v>
      </c>
      <c r="C116" s="14">
        <v>729</v>
      </c>
      <c r="D116" s="14">
        <v>0</v>
      </c>
    </row>
    <row r="117" spans="1:4" x14ac:dyDescent="0.25">
      <c r="A117" s="14">
        <v>111</v>
      </c>
      <c r="B117" s="14" t="s">
        <v>141</v>
      </c>
      <c r="C117" s="14">
        <v>730</v>
      </c>
      <c r="D117" s="14">
        <v>5</v>
      </c>
    </row>
    <row r="118" spans="1:4" x14ac:dyDescent="0.25">
      <c r="A118" s="14">
        <v>112</v>
      </c>
      <c r="B118" s="14" t="s">
        <v>142</v>
      </c>
      <c r="C118" s="14">
        <v>755</v>
      </c>
      <c r="D118" s="14">
        <v>5</v>
      </c>
    </row>
    <row r="119" spans="1:4" x14ac:dyDescent="0.25">
      <c r="A119" s="14">
        <v>113</v>
      </c>
      <c r="B119" s="14" t="s">
        <v>143</v>
      </c>
      <c r="C119" s="14">
        <v>756</v>
      </c>
      <c r="D119" s="14">
        <v>5</v>
      </c>
    </row>
    <row r="120" spans="1:4" x14ac:dyDescent="0.25">
      <c r="A120" s="14">
        <v>114</v>
      </c>
      <c r="B120" s="14" t="s">
        <v>144</v>
      </c>
      <c r="C120" s="14">
        <v>732</v>
      </c>
      <c r="D120" s="14">
        <v>5</v>
      </c>
    </row>
    <row r="121" spans="1:4" x14ac:dyDescent="0.25">
      <c r="A121" s="14">
        <v>115</v>
      </c>
      <c r="B121" s="14" t="s">
        <v>145</v>
      </c>
      <c r="C121" s="14">
        <v>673</v>
      </c>
      <c r="D121" s="14">
        <v>5</v>
      </c>
    </row>
    <row r="122" spans="1:4" x14ac:dyDescent="0.25">
      <c r="A122" s="14">
        <v>116</v>
      </c>
      <c r="B122" s="14" t="s">
        <v>146</v>
      </c>
      <c r="C122" s="14">
        <v>674</v>
      </c>
      <c r="D122" s="14">
        <v>0</v>
      </c>
    </row>
    <row r="123" spans="1:4" x14ac:dyDescent="0.25">
      <c r="A123" s="14">
        <v>117</v>
      </c>
      <c r="B123" s="14" t="s">
        <v>147</v>
      </c>
      <c r="C123" s="14">
        <v>770</v>
      </c>
      <c r="D123" s="14">
        <v>5</v>
      </c>
    </row>
    <row r="124" spans="1:4" x14ac:dyDescent="0.25">
      <c r="A124" s="14"/>
      <c r="B124" s="30" t="s">
        <v>149</v>
      </c>
      <c r="C124" s="53"/>
      <c r="D124" s="53"/>
    </row>
    <row r="125" spans="1:4" x14ac:dyDescent="0.25">
      <c r="A125" s="14">
        <v>118</v>
      </c>
      <c r="B125" s="14" t="s">
        <v>40</v>
      </c>
      <c r="C125" s="14">
        <v>553</v>
      </c>
      <c r="D125" s="14">
        <v>5</v>
      </c>
    </row>
    <row r="126" spans="1:4" x14ac:dyDescent="0.25">
      <c r="A126" s="14">
        <v>119</v>
      </c>
      <c r="B126" s="14" t="s">
        <v>41</v>
      </c>
      <c r="C126" s="14">
        <v>554</v>
      </c>
      <c r="D126" s="14">
        <v>0</v>
      </c>
    </row>
    <row r="127" spans="1:4" x14ac:dyDescent="0.25">
      <c r="A127" s="14">
        <v>120</v>
      </c>
      <c r="B127" s="14" t="s">
        <v>108</v>
      </c>
      <c r="C127" s="14">
        <v>555</v>
      </c>
      <c r="D127" s="14">
        <v>5</v>
      </c>
    </row>
    <row r="128" spans="1:4" x14ac:dyDescent="0.25">
      <c r="A128" s="14">
        <v>121</v>
      </c>
      <c r="B128" s="14" t="s">
        <v>109</v>
      </c>
      <c r="C128" s="14">
        <v>556</v>
      </c>
      <c r="D128" s="14">
        <v>0</v>
      </c>
    </row>
    <row r="129" spans="1:4" x14ac:dyDescent="0.25">
      <c r="A129" s="14">
        <v>122</v>
      </c>
      <c r="B129" s="14" t="s">
        <v>110</v>
      </c>
      <c r="C129" s="14">
        <v>557</v>
      </c>
      <c r="D129" s="14">
        <v>5</v>
      </c>
    </row>
    <row r="130" spans="1:4" x14ac:dyDescent="0.25">
      <c r="A130" s="14">
        <v>123</v>
      </c>
      <c r="B130" s="14" t="s">
        <v>111</v>
      </c>
      <c r="C130" s="14">
        <v>562</v>
      </c>
      <c r="D130" s="14">
        <v>5</v>
      </c>
    </row>
    <row r="131" spans="1:4" x14ac:dyDescent="0.25">
      <c r="A131" s="14">
        <v>124</v>
      </c>
      <c r="B131" s="14" t="s">
        <v>112</v>
      </c>
      <c r="C131" s="14">
        <v>563</v>
      </c>
      <c r="D131" s="14">
        <v>5</v>
      </c>
    </row>
    <row r="132" spans="1:4" x14ac:dyDescent="0.25">
      <c r="A132" s="14">
        <v>125</v>
      </c>
      <c r="B132" s="14" t="s">
        <v>42</v>
      </c>
      <c r="C132" s="14">
        <v>564</v>
      </c>
      <c r="D132" s="14">
        <v>5</v>
      </c>
    </row>
    <row r="133" spans="1:4" x14ac:dyDescent="0.25">
      <c r="A133" s="14">
        <v>126</v>
      </c>
      <c r="B133" s="14" t="s">
        <v>113</v>
      </c>
      <c r="C133" s="14">
        <v>566</v>
      </c>
      <c r="D133" s="14">
        <v>5</v>
      </c>
    </row>
    <row r="134" spans="1:4" x14ac:dyDescent="0.25">
      <c r="A134" s="14">
        <v>127</v>
      </c>
      <c r="B134" s="14" t="s">
        <v>87</v>
      </c>
      <c r="C134" s="14">
        <v>715</v>
      </c>
      <c r="D134" s="14">
        <v>5</v>
      </c>
    </row>
    <row r="135" spans="1:4" x14ac:dyDescent="0.25">
      <c r="A135" s="14">
        <v>128</v>
      </c>
      <c r="B135" s="14" t="s">
        <v>82</v>
      </c>
      <c r="C135" s="14">
        <v>88</v>
      </c>
      <c r="D135" s="14">
        <v>5</v>
      </c>
    </row>
    <row r="136" spans="1:4" x14ac:dyDescent="0.25">
      <c r="A136" s="14">
        <v>129</v>
      </c>
      <c r="B136" s="14" t="s">
        <v>83</v>
      </c>
      <c r="C136" s="14">
        <v>339</v>
      </c>
      <c r="D136" s="14">
        <v>0</v>
      </c>
    </row>
    <row r="137" spans="1:4" x14ac:dyDescent="0.25">
      <c r="A137" s="14">
        <v>130</v>
      </c>
      <c r="B137" s="14" t="s">
        <v>84</v>
      </c>
      <c r="C137" s="14">
        <v>532</v>
      </c>
      <c r="D137" s="14">
        <v>5</v>
      </c>
    </row>
    <row r="138" spans="1:4" x14ac:dyDescent="0.25">
      <c r="A138" s="14">
        <v>131</v>
      </c>
      <c r="B138" s="14" t="s">
        <v>88</v>
      </c>
      <c r="C138" s="14">
        <v>752</v>
      </c>
      <c r="D138" s="14">
        <v>5</v>
      </c>
    </row>
    <row r="139" spans="1:4" x14ac:dyDescent="0.25">
      <c r="A139" s="14">
        <v>132</v>
      </c>
      <c r="B139" s="14" t="s">
        <v>86</v>
      </c>
      <c r="C139" s="14">
        <v>709</v>
      </c>
      <c r="D139" s="14">
        <v>5</v>
      </c>
    </row>
    <row r="140" spans="1:4" x14ac:dyDescent="0.25">
      <c r="A140" s="14">
        <v>133</v>
      </c>
      <c r="B140" s="14" t="s">
        <v>89</v>
      </c>
      <c r="C140" s="14">
        <v>761</v>
      </c>
      <c r="D140" s="14">
        <v>5</v>
      </c>
    </row>
    <row r="141" spans="1:4" x14ac:dyDescent="0.25">
      <c r="A141" s="14">
        <v>134</v>
      </c>
      <c r="B141" s="14" t="s">
        <v>85</v>
      </c>
      <c r="C141" s="14">
        <v>535</v>
      </c>
      <c r="D141" s="14">
        <v>5</v>
      </c>
    </row>
    <row r="142" spans="1:4" x14ac:dyDescent="0.25">
      <c r="A142" s="14">
        <v>135</v>
      </c>
      <c r="B142" s="14" t="s">
        <v>114</v>
      </c>
      <c r="C142" s="14">
        <v>604</v>
      </c>
      <c r="D142" s="14">
        <v>6</v>
      </c>
    </row>
    <row r="143" spans="1:4" x14ac:dyDescent="0.25">
      <c r="A143" s="14">
        <v>136</v>
      </c>
      <c r="B143" s="14" t="s">
        <v>39</v>
      </c>
      <c r="C143" s="14">
        <v>364</v>
      </c>
      <c r="D143" s="14">
        <v>5</v>
      </c>
    </row>
    <row r="144" spans="1:4" x14ac:dyDescent="0.25">
      <c r="A144" s="14">
        <v>137</v>
      </c>
      <c r="B144" s="14" t="s">
        <v>115</v>
      </c>
      <c r="C144" s="14">
        <v>67</v>
      </c>
      <c r="D144" s="14">
        <v>5</v>
      </c>
    </row>
    <row r="145" spans="1:4" x14ac:dyDescent="0.25">
      <c r="A145" s="14">
        <v>138</v>
      </c>
      <c r="B145" s="14" t="s">
        <v>116</v>
      </c>
      <c r="C145" s="14">
        <v>642</v>
      </c>
      <c r="D145" s="14">
        <v>5</v>
      </c>
    </row>
    <row r="146" spans="1:4" x14ac:dyDescent="0.25">
      <c r="A146" s="14">
        <v>139</v>
      </c>
      <c r="B146" s="14" t="s">
        <v>117</v>
      </c>
      <c r="C146" s="14">
        <v>668</v>
      </c>
      <c r="D146" s="14">
        <v>5</v>
      </c>
    </row>
    <row r="147" spans="1:4" x14ac:dyDescent="0.25">
      <c r="A147" s="14">
        <v>140</v>
      </c>
      <c r="B147" s="14" t="s">
        <v>118</v>
      </c>
      <c r="C147" s="14">
        <v>569</v>
      </c>
      <c r="D147" s="14">
        <v>5</v>
      </c>
    </row>
    <row r="148" spans="1:4" x14ac:dyDescent="0.25">
      <c r="A148" s="14">
        <v>141</v>
      </c>
      <c r="B148" s="14" t="s">
        <v>119</v>
      </c>
      <c r="C148" s="14">
        <v>348</v>
      </c>
      <c r="D148" s="14">
        <v>5</v>
      </c>
    </row>
    <row r="149" spans="1:4" x14ac:dyDescent="0.25">
      <c r="A149" s="14">
        <v>142</v>
      </c>
      <c r="B149" s="14" t="s">
        <v>120</v>
      </c>
      <c r="C149" s="14">
        <v>347</v>
      </c>
      <c r="D149" s="14">
        <v>0</v>
      </c>
    </row>
    <row r="150" spans="1:4" x14ac:dyDescent="0.25">
      <c r="A150" s="14">
        <v>143</v>
      </c>
      <c r="B150" s="14" t="s">
        <v>121</v>
      </c>
      <c r="C150" s="14">
        <v>299</v>
      </c>
      <c r="D150" s="14">
        <v>5</v>
      </c>
    </row>
    <row r="151" spans="1:4" x14ac:dyDescent="0.25">
      <c r="A151" s="14">
        <v>144</v>
      </c>
      <c r="B151" s="14" t="s">
        <v>122</v>
      </c>
      <c r="C151" s="14">
        <v>298</v>
      </c>
      <c r="D151" s="14">
        <v>0</v>
      </c>
    </row>
    <row r="152" spans="1:4" x14ac:dyDescent="0.25">
      <c r="A152" s="14">
        <v>145</v>
      </c>
      <c r="B152" s="14" t="s">
        <v>123</v>
      </c>
      <c r="C152" s="14">
        <v>568</v>
      </c>
      <c r="D152" s="14">
        <v>5</v>
      </c>
    </row>
    <row r="153" spans="1:4" x14ac:dyDescent="0.25">
      <c r="A153" s="14">
        <v>146</v>
      </c>
      <c r="B153" s="14" t="s">
        <v>124</v>
      </c>
      <c r="C153" s="14">
        <v>666</v>
      </c>
      <c r="D153" s="14">
        <v>0</v>
      </c>
    </row>
    <row r="154" spans="1:4" x14ac:dyDescent="0.25">
      <c r="A154" s="14">
        <v>147</v>
      </c>
      <c r="B154" s="14" t="s">
        <v>125</v>
      </c>
      <c r="C154" s="14">
        <v>406</v>
      </c>
      <c r="D154" s="14">
        <v>5</v>
      </c>
    </row>
    <row r="155" spans="1:4" x14ac:dyDescent="0.25">
      <c r="A155" s="14">
        <v>148</v>
      </c>
      <c r="B155" s="14" t="s">
        <v>126</v>
      </c>
      <c r="C155" s="14">
        <v>405</v>
      </c>
      <c r="D155" s="14">
        <v>0</v>
      </c>
    </row>
    <row r="156" spans="1:4" x14ac:dyDescent="0.25">
      <c r="A156" s="14">
        <v>149</v>
      </c>
      <c r="B156" s="14" t="s">
        <v>127</v>
      </c>
      <c r="C156" s="14">
        <v>410</v>
      </c>
      <c r="D156" s="14">
        <v>5</v>
      </c>
    </row>
    <row r="157" spans="1:4" x14ac:dyDescent="0.25">
      <c r="A157" s="14">
        <v>150</v>
      </c>
      <c r="B157" s="14" t="s">
        <v>128</v>
      </c>
      <c r="C157" s="14">
        <v>409</v>
      </c>
      <c r="D157" s="14">
        <v>0</v>
      </c>
    </row>
    <row r="158" spans="1:4" x14ac:dyDescent="0.25">
      <c r="A158" s="14">
        <v>151</v>
      </c>
      <c r="B158" s="14" t="s">
        <v>129</v>
      </c>
      <c r="C158" s="14">
        <v>356</v>
      </c>
      <c r="D158" s="14">
        <v>5</v>
      </c>
    </row>
    <row r="159" spans="1:4" x14ac:dyDescent="0.25">
      <c r="A159" s="14">
        <v>152</v>
      </c>
      <c r="B159" s="14" t="s">
        <v>130</v>
      </c>
      <c r="C159" s="14">
        <v>355</v>
      </c>
      <c r="D159" s="14">
        <v>0</v>
      </c>
    </row>
    <row r="160" spans="1:4" x14ac:dyDescent="0.25">
      <c r="A160" s="14">
        <v>153</v>
      </c>
      <c r="B160" s="14" t="s">
        <v>131</v>
      </c>
      <c r="C160" s="14">
        <v>60</v>
      </c>
      <c r="D160" s="14">
        <v>5</v>
      </c>
    </row>
    <row r="161" spans="1:4" x14ac:dyDescent="0.25">
      <c r="A161" s="14">
        <v>154</v>
      </c>
      <c r="B161" s="14" t="s">
        <v>132</v>
      </c>
      <c r="C161" s="14">
        <v>59</v>
      </c>
      <c r="D161" s="14">
        <v>0</v>
      </c>
    </row>
    <row r="162" spans="1:4" x14ac:dyDescent="0.25">
      <c r="A162" s="14">
        <v>155</v>
      </c>
      <c r="B162" s="14" t="s">
        <v>133</v>
      </c>
      <c r="C162" s="14">
        <v>676</v>
      </c>
      <c r="D162" s="14">
        <v>5</v>
      </c>
    </row>
    <row r="163" spans="1:4" x14ac:dyDescent="0.25">
      <c r="A163" s="14">
        <v>156</v>
      </c>
      <c r="B163" s="14" t="s">
        <v>134</v>
      </c>
      <c r="C163" s="14">
        <v>63</v>
      </c>
      <c r="D163" s="14">
        <v>6</v>
      </c>
    </row>
    <row r="164" spans="1:4" x14ac:dyDescent="0.25">
      <c r="A164" s="14">
        <v>157</v>
      </c>
      <c r="B164" s="14" t="s">
        <v>135</v>
      </c>
      <c r="C164" s="14">
        <v>692</v>
      </c>
      <c r="D164" s="14">
        <v>5</v>
      </c>
    </row>
    <row r="165" spans="1:4" x14ac:dyDescent="0.25">
      <c r="A165" s="14">
        <v>158</v>
      </c>
      <c r="B165" s="14" t="s">
        <v>136</v>
      </c>
      <c r="C165" s="14">
        <v>714</v>
      </c>
      <c r="D165" s="14">
        <v>5</v>
      </c>
    </row>
    <row r="166" spans="1:4" x14ac:dyDescent="0.25">
      <c r="A166" s="14">
        <v>159</v>
      </c>
      <c r="B166" s="14" t="s">
        <v>137</v>
      </c>
      <c r="C166" s="14">
        <v>726</v>
      </c>
      <c r="D166" s="14">
        <v>5</v>
      </c>
    </row>
    <row r="167" spans="1:4" x14ac:dyDescent="0.25">
      <c r="A167" s="14">
        <v>160</v>
      </c>
      <c r="B167" s="14" t="s">
        <v>138</v>
      </c>
      <c r="C167" s="14">
        <v>727</v>
      </c>
      <c r="D167" s="14">
        <v>0</v>
      </c>
    </row>
    <row r="168" spans="1:4" x14ac:dyDescent="0.25">
      <c r="A168" s="14">
        <v>161</v>
      </c>
      <c r="B168" s="14" t="s">
        <v>90</v>
      </c>
      <c r="C168" s="14">
        <v>651</v>
      </c>
      <c r="D168" s="14">
        <v>2.5</v>
      </c>
    </row>
    <row r="169" spans="1:4" x14ac:dyDescent="0.25">
      <c r="A169" s="14">
        <v>162</v>
      </c>
      <c r="B169" s="14" t="s">
        <v>91</v>
      </c>
      <c r="C169" s="14">
        <v>652</v>
      </c>
      <c r="D169" s="14">
        <v>2.5</v>
      </c>
    </row>
    <row r="170" spans="1:4" x14ac:dyDescent="0.25">
      <c r="A170" s="14">
        <v>163</v>
      </c>
      <c r="B170" s="14" t="s">
        <v>92</v>
      </c>
      <c r="C170" s="14">
        <v>653</v>
      </c>
      <c r="D170" s="14">
        <v>2.5</v>
      </c>
    </row>
    <row r="171" spans="1:4" x14ac:dyDescent="0.25">
      <c r="A171" s="14">
        <v>164</v>
      </c>
      <c r="B171" s="14" t="s">
        <v>93</v>
      </c>
      <c r="C171" s="14">
        <v>716</v>
      </c>
      <c r="D171" s="14">
        <v>2.5</v>
      </c>
    </row>
    <row r="172" spans="1:4" x14ac:dyDescent="0.25">
      <c r="A172" s="14">
        <v>165</v>
      </c>
      <c r="B172" s="14" t="s">
        <v>94</v>
      </c>
      <c r="C172" s="14">
        <v>655</v>
      </c>
      <c r="D172" s="14">
        <v>2.5</v>
      </c>
    </row>
    <row r="173" spans="1:4" x14ac:dyDescent="0.25">
      <c r="A173" s="14">
        <v>166</v>
      </c>
      <c r="B173" s="14" t="s">
        <v>95</v>
      </c>
      <c r="C173" s="14">
        <v>656</v>
      </c>
      <c r="D173" s="14">
        <v>2.5</v>
      </c>
    </row>
    <row r="174" spans="1:4" x14ac:dyDescent="0.25">
      <c r="A174" s="14">
        <v>167</v>
      </c>
      <c r="B174" s="14" t="s">
        <v>139</v>
      </c>
      <c r="C174" s="14">
        <v>728</v>
      </c>
      <c r="D174" s="14">
        <v>5</v>
      </c>
    </row>
    <row r="175" spans="1:4" x14ac:dyDescent="0.25">
      <c r="A175" s="14">
        <v>168</v>
      </c>
      <c r="B175" s="14" t="s">
        <v>140</v>
      </c>
      <c r="C175" s="14">
        <v>729</v>
      </c>
      <c r="D175" s="14">
        <v>0</v>
      </c>
    </row>
    <row r="176" spans="1:4" x14ac:dyDescent="0.25">
      <c r="A176" s="14">
        <v>169</v>
      </c>
      <c r="B176" s="14" t="s">
        <v>141</v>
      </c>
      <c r="C176" s="14">
        <v>730</v>
      </c>
      <c r="D176" s="14">
        <v>5</v>
      </c>
    </row>
    <row r="177" spans="1:4" x14ac:dyDescent="0.25">
      <c r="A177" s="14">
        <v>170</v>
      </c>
      <c r="B177" s="14" t="s">
        <v>142</v>
      </c>
      <c r="C177" s="14">
        <v>755</v>
      </c>
      <c r="D177" s="14">
        <v>5</v>
      </c>
    </row>
    <row r="178" spans="1:4" x14ac:dyDescent="0.25">
      <c r="A178" s="14">
        <v>171</v>
      </c>
      <c r="B178" s="14" t="s">
        <v>143</v>
      </c>
      <c r="C178" s="14">
        <v>756</v>
      </c>
      <c r="D178" s="14">
        <v>5</v>
      </c>
    </row>
    <row r="179" spans="1:4" x14ac:dyDescent="0.25">
      <c r="A179" s="14">
        <v>172</v>
      </c>
      <c r="B179" s="14" t="s">
        <v>147</v>
      </c>
      <c r="C179" s="14">
        <v>770</v>
      </c>
      <c r="D179" s="14">
        <v>5</v>
      </c>
    </row>
  </sheetData>
  <sheetProtection algorithmName="SHA-512" hashValue="AHS8oSd3yXhqVj6UJkAf4qXHECdhGRt5nqgTRXQ+Q1zbJP6WwnUPrzTIo+NlqUPUsDSHbavNRmdCHU4HJ/ZlXw==" saltValue="YwDkfUoDwE6JHmBanaIjX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2021-06-23T06:26:46Z</dcterms:modified>
</cp:coreProperties>
</file>